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 activeTab="6"/>
  </bookViews>
  <sheets>
    <sheet name="Кіші жас Балапан" sheetId="17" r:id="rId1"/>
    <sheet name="балбөбек " sheetId="12" r:id="rId2"/>
    <sheet name="кіші топ Бүлдіршін" sheetId="20" r:id="rId3"/>
    <sheet name="Балапан орта топ" sheetId="22" r:id="rId4"/>
    <sheet name="Ересек топ Қыран" sheetId="23" r:id="rId5"/>
    <sheet name="МАд Байтерек" sheetId="24" r:id="rId6"/>
    <sheet name="МДҰ әдіскерінің жинағы" sheetId="16" r:id="rId7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6"/>
  <c r="Q19"/>
  <c r="P19"/>
  <c r="O19"/>
  <c r="N19"/>
  <c r="M19"/>
  <c r="L19"/>
  <c r="K19"/>
  <c r="J19"/>
  <c r="I19"/>
  <c r="H19"/>
  <c r="G19"/>
  <c r="F19"/>
  <c r="E19"/>
  <c r="D19"/>
  <c r="C20"/>
  <c r="G20" l="1"/>
  <c r="K20"/>
  <c r="O20"/>
  <c r="D20"/>
  <c r="H20"/>
  <c r="L20"/>
  <c r="P20"/>
  <c r="E20"/>
  <c r="I20"/>
  <c r="M20"/>
  <c r="Q20"/>
  <c r="F20"/>
  <c r="J20"/>
  <c r="N20"/>
  <c r="R20"/>
  <c r="S10" i="24"/>
  <c r="S11" s="1"/>
  <c r="R10"/>
  <c r="Q10"/>
  <c r="P10"/>
  <c r="O10"/>
  <c r="O11" s="1"/>
  <c r="N10"/>
  <c r="M10"/>
  <c r="L10"/>
  <c r="K10"/>
  <c r="K11" s="1"/>
  <c r="J10"/>
  <c r="I10"/>
  <c r="H10"/>
  <c r="G10"/>
  <c r="G11" s="1"/>
  <c r="F10"/>
  <c r="E10"/>
  <c r="D10"/>
  <c r="D11" s="1"/>
  <c r="S10" i="23"/>
  <c r="S11" s="1"/>
  <c r="R10"/>
  <c r="Q10"/>
  <c r="P10"/>
  <c r="O10"/>
  <c r="O11" s="1"/>
  <c r="N10"/>
  <c r="M10"/>
  <c r="L10"/>
  <c r="K10"/>
  <c r="K11" s="1"/>
  <c r="J10"/>
  <c r="I10"/>
  <c r="H10"/>
  <c r="H11" s="1"/>
  <c r="G10"/>
  <c r="G11" s="1"/>
  <c r="F10"/>
  <c r="E10"/>
  <c r="D10"/>
  <c r="D11" s="1"/>
  <c r="S10" i="22"/>
  <c r="S11" s="1"/>
  <c r="R10"/>
  <c r="Q10"/>
  <c r="P10"/>
  <c r="O10"/>
  <c r="O11" s="1"/>
  <c r="N10"/>
  <c r="M10"/>
  <c r="L10"/>
  <c r="L11" s="1"/>
  <c r="K10"/>
  <c r="K11" s="1"/>
  <c r="J10"/>
  <c r="I10"/>
  <c r="H10"/>
  <c r="G10"/>
  <c r="G11" s="1"/>
  <c r="F10"/>
  <c r="E10"/>
  <c r="D10"/>
  <c r="D11" s="1"/>
  <c r="S10" i="20"/>
  <c r="S11" s="1"/>
  <c r="R10"/>
  <c r="Q10"/>
  <c r="P10"/>
  <c r="O10"/>
  <c r="O11" s="1"/>
  <c r="N10"/>
  <c r="M10"/>
  <c r="L10"/>
  <c r="K10"/>
  <c r="K11" s="1"/>
  <c r="J10"/>
  <c r="I10"/>
  <c r="H10"/>
  <c r="G10"/>
  <c r="G11" s="1"/>
  <c r="F10"/>
  <c r="E10"/>
  <c r="D10"/>
  <c r="D11" s="1"/>
  <c r="H11" l="1"/>
  <c r="P11"/>
  <c r="H11" i="22"/>
  <c r="P11"/>
  <c r="L11" i="23"/>
  <c r="P11"/>
  <c r="L11" i="24"/>
  <c r="E11" i="20"/>
  <c r="I11"/>
  <c r="M11"/>
  <c r="Q11"/>
  <c r="E11" i="22"/>
  <c r="I11"/>
  <c r="M11"/>
  <c r="Q11"/>
  <c r="E11" i="23"/>
  <c r="I11"/>
  <c r="M11"/>
  <c r="Q11"/>
  <c r="E11" i="24"/>
  <c r="I11"/>
  <c r="M11"/>
  <c r="Q11"/>
  <c r="L11" i="20"/>
  <c r="H11" i="24"/>
  <c r="P11"/>
  <c r="F11" i="20"/>
  <c r="J11"/>
  <c r="N11"/>
  <c r="R11"/>
  <c r="F11" i="22"/>
  <c r="J11"/>
  <c r="N11"/>
  <c r="R11"/>
  <c r="F11" i="23"/>
  <c r="J11"/>
  <c r="N11"/>
  <c r="R11"/>
  <c r="F11" i="24"/>
  <c r="J11"/>
  <c r="N11"/>
  <c r="R11"/>
</calcChain>
</file>

<file path=xl/sharedStrings.xml><?xml version="1.0" encoding="utf-8"?>
<sst xmlns="http://schemas.openxmlformats.org/spreadsheetml/2006/main" count="157" uniqueCount="40">
  <si>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</si>
  <si>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</si>
  <si>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</si>
  <si>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</si>
  <si>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</si>
  <si>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</si>
  <si>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</si>
  <si>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</si>
  <si>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</si>
  <si>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</si>
  <si>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</si>
  <si>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</si>
  <si>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</si>
  <si>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</si>
  <si>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</si>
  <si>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</si>
  <si>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</si>
  <si>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</si>
  <si>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Ересек топ</t>
  </si>
  <si>
    <t>Орта топ</t>
  </si>
  <si>
    <t>Кіші топ</t>
  </si>
  <si>
    <t xml:space="preserve"> </t>
  </si>
  <si>
    <t>МАД тобы</t>
  </si>
  <si>
    <t>Ересек топ "Қыран"</t>
  </si>
  <si>
    <t>ЖШС "Аделя" бөбекжай балабақшасы.</t>
  </si>
  <si>
    <t>Әдіскерінің аты жөні Канкакова Алия Жаппаралиевна</t>
  </si>
  <si>
    <t>МДҰ атауы Аделя Бөбекжай балабақшасы</t>
  </si>
  <si>
    <t>Әдіскерінңғ аты жөні Конкакова Алия Жаппаралиевна</t>
  </si>
  <si>
    <t>Мад тобы Бәйтерек</t>
  </si>
  <si>
    <t>ІзелеуоваМәншук</t>
  </si>
  <si>
    <t xml:space="preserve">МДҰ Аделя бөбекжай балабақшасы </t>
  </si>
  <si>
    <t>Әдіскерінің  аты жөгні Конкакова Алия Жаппаралиевна</t>
  </si>
  <si>
    <t>орта топ балапан          Пахриддин гулнара</t>
  </si>
  <si>
    <t>Смайлова Айжан</t>
  </si>
  <si>
    <t>Әдіскерінің аты жөні Конкакова Алия Жаппаралиевна</t>
  </si>
  <si>
    <t>кіші топ Бүлдіршін</t>
  </si>
  <si>
    <t>Пахриддин Гүлнара</t>
  </si>
  <si>
    <t>Аринова Эльмира</t>
  </si>
  <si>
    <t>МДҰ атауы Аделя бөбекжай балабақшасы</t>
  </si>
  <si>
    <t>Әдіскердің аты жөні Конкакова Алтя Жаппаралиевна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</si>
</sst>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1"/>
  <sheetViews>
    <sheetView workbookViewId="0">
      <selection activeCell="A2" sqref="A2:C2"/>
    </sheetView>
  </sheetViews>
  <sheetFormatPr defaultRowHeight="15"/>
  <cols>
    <col min="2" max="2" width="21.140625" customWidth="1"/>
    <col min="3" max="3" width="28.855468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22"/>
      <c r="B2" s="22"/>
      <c r="C2" s="22"/>
      <c r="D2" s="1"/>
      <c r="E2" s="1"/>
      <c r="F2" s="1"/>
      <c r="G2" s="1"/>
      <c r="H2" s="1"/>
      <c r="I2" s="23"/>
      <c r="J2" s="23"/>
      <c r="K2" s="23"/>
      <c r="L2" s="23"/>
      <c r="M2" s="23"/>
      <c r="N2" s="2"/>
      <c r="O2" s="2"/>
      <c r="P2" s="2"/>
      <c r="Q2" s="2"/>
      <c r="R2" s="2"/>
      <c r="S2" s="2"/>
    </row>
    <row r="3" spans="1:19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>
      <c r="A4" s="2"/>
      <c r="G4" s="2"/>
      <c r="H4" s="2"/>
      <c r="I4" s="23"/>
      <c r="J4" s="23"/>
      <c r="K4" s="23"/>
      <c r="L4" s="23"/>
      <c r="M4" s="23"/>
      <c r="N4" s="23"/>
      <c r="O4" s="23"/>
      <c r="P4" s="2"/>
      <c r="Q4" s="2"/>
      <c r="R4" s="2"/>
      <c r="S4" s="2"/>
    </row>
    <row r="5" spans="1:19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/>
    <row r="8" spans="1:19" ht="126.75" customHeight="1"/>
    <row r="11" spans="1:19" ht="17.25" customHeight="1"/>
  </sheetData>
  <mergeCells count="3">
    <mergeCell ref="A2:C2"/>
    <mergeCell ref="I2:M2"/>
    <mergeCell ref="I4:O4"/>
  </mergeCells>
  <pageMargins left="0.7" right="0.7" top="0.75" bottom="0.75" header="0.3" footer="0.3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1"/>
  <sheetViews>
    <sheetView topLeftCell="A3" workbookViewId="0">
      <selection activeCell="B38" sqref="B38"/>
    </sheetView>
  </sheetViews>
  <sheetFormatPr defaultRowHeight="15"/>
  <cols>
    <col min="2" max="2" width="21.140625" customWidth="1"/>
    <col min="3" max="3" width="29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22"/>
      <c r="B2" s="22"/>
      <c r="C2" s="22"/>
      <c r="D2" s="1"/>
      <c r="E2" s="1"/>
      <c r="F2" s="1"/>
      <c r="G2" s="1"/>
      <c r="H2" s="1"/>
      <c r="I2" s="23"/>
      <c r="J2" s="23"/>
      <c r="K2" s="23"/>
      <c r="L2" s="23"/>
      <c r="M2" s="23"/>
      <c r="N2" s="2"/>
      <c r="O2" s="2"/>
      <c r="P2" s="2"/>
      <c r="Q2" s="2"/>
      <c r="R2" s="2"/>
      <c r="S2" s="2"/>
    </row>
    <row r="3" spans="1:19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>
      <c r="A4" s="2"/>
      <c r="G4" s="2"/>
      <c r="H4" s="2"/>
      <c r="I4" s="23"/>
      <c r="J4" s="23"/>
      <c r="K4" s="23"/>
      <c r="L4" s="23"/>
      <c r="M4" s="23"/>
      <c r="N4" s="23"/>
      <c r="O4" s="23"/>
      <c r="P4" s="2"/>
      <c r="Q4" s="2"/>
      <c r="R4" s="2"/>
      <c r="S4" s="2"/>
    </row>
    <row r="5" spans="1:19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/>
    <row r="8" spans="1:19" ht="126.75" customHeight="1"/>
    <row r="11" spans="1:19" ht="17.25" customHeight="1"/>
  </sheetData>
  <mergeCells count="3">
    <mergeCell ref="A2:C2"/>
    <mergeCell ref="I2:M2"/>
    <mergeCell ref="I4:O4"/>
  </mergeCells>
  <pageMargins left="0.7" right="0.7" top="0.75" bottom="0.75" header="0.3" footer="0.3"/>
  <pageSetup paperSize="9" scale="5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1"/>
  <sheetViews>
    <sheetView workbookViewId="0">
      <selection activeCell="C9" sqref="C9"/>
    </sheetView>
  </sheetViews>
  <sheetFormatPr defaultRowHeight="15"/>
  <cols>
    <col min="2" max="2" width="27.710937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22" t="s">
        <v>12</v>
      </c>
      <c r="B2" s="22"/>
      <c r="C2" s="22"/>
      <c r="D2" s="1"/>
      <c r="E2" s="1"/>
      <c r="F2" s="1"/>
      <c r="G2" s="1"/>
      <c r="H2" s="1"/>
      <c r="I2" s="23" t="s">
        <v>30</v>
      </c>
      <c r="J2" s="23"/>
      <c r="K2" s="23"/>
      <c r="L2" s="23"/>
      <c r="M2" s="23"/>
      <c r="N2" s="2"/>
      <c r="O2" s="2"/>
      <c r="P2" s="2"/>
      <c r="Q2" s="2"/>
      <c r="R2" s="2"/>
      <c r="S2" s="2"/>
    </row>
    <row r="3" spans="1:19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>
      <c r="A4" s="2"/>
      <c r="G4" s="2"/>
      <c r="H4" s="2"/>
      <c r="I4" s="23" t="s">
        <v>34</v>
      </c>
      <c r="J4" s="23"/>
      <c r="K4" s="23"/>
      <c r="L4" s="23"/>
      <c r="M4" s="23"/>
      <c r="N4" s="23"/>
      <c r="O4" s="23"/>
      <c r="P4" s="2"/>
      <c r="Q4" s="2"/>
      <c r="R4" s="2"/>
      <c r="S4" s="2"/>
    </row>
    <row r="5" spans="1:19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>
      <c r="A7" s="24" t="s">
        <v>0</v>
      </c>
      <c r="B7" s="16" t="s">
        <v>2</v>
      </c>
      <c r="C7" s="16" t="s">
        <v>3</v>
      </c>
      <c r="D7" s="16" t="s">
        <v>9</v>
      </c>
      <c r="E7" s="16" t="s">
        <v>4</v>
      </c>
      <c r="F7" s="16"/>
      <c r="G7" s="16"/>
      <c r="H7" s="16" t="s">
        <v>7</v>
      </c>
      <c r="I7" s="16"/>
      <c r="J7" s="16"/>
      <c r="K7" s="16" t="s">
        <v>5</v>
      </c>
      <c r="L7" s="16"/>
      <c r="M7" s="16"/>
      <c r="N7" s="16" t="s">
        <v>8</v>
      </c>
      <c r="O7" s="16"/>
      <c r="P7" s="16"/>
      <c r="Q7" s="16" t="s">
        <v>6</v>
      </c>
      <c r="R7" s="16"/>
      <c r="S7" s="16"/>
    </row>
    <row r="8" spans="1:19" ht="126.75" customHeight="1">
      <c r="A8" s="24"/>
      <c r="B8" s="16"/>
      <c r="C8" s="16"/>
      <c r="D8" s="16"/>
      <c r="E8" s="4" t="s">
        <v>15</v>
      </c>
      <c r="F8" s="4" t="s">
        <v>16</v>
      </c>
      <c r="G8" s="4" t="s">
        <v>17</v>
      </c>
      <c r="H8" s="4" t="s">
        <v>15</v>
      </c>
      <c r="I8" s="4" t="s">
        <v>16</v>
      </c>
      <c r="J8" s="4" t="s">
        <v>17</v>
      </c>
      <c r="K8" s="4" t="s">
        <v>15</v>
      </c>
      <c r="L8" s="4" t="s">
        <v>16</v>
      </c>
      <c r="M8" s="4" t="s">
        <v>17</v>
      </c>
      <c r="N8" s="4" t="s">
        <v>15</v>
      </c>
      <c r="O8" s="4" t="s">
        <v>16</v>
      </c>
      <c r="P8" s="4" t="s">
        <v>17</v>
      </c>
      <c r="Q8" s="4" t="s">
        <v>15</v>
      </c>
      <c r="R8" s="4" t="s">
        <v>16</v>
      </c>
      <c r="S8" s="4" t="s">
        <v>17</v>
      </c>
    </row>
    <row r="9" spans="1:19" ht="15.75">
      <c r="A9" s="5">
        <v>1</v>
      </c>
      <c r="B9" s="5" t="s">
        <v>35</v>
      </c>
      <c r="C9" s="5" t="s">
        <v>33</v>
      </c>
      <c r="D9" s="8">
        <v>25</v>
      </c>
      <c r="E9" s="8">
        <v>20</v>
      </c>
      <c r="F9" s="8">
        <v>5</v>
      </c>
      <c r="G9" s="8">
        <v>0</v>
      </c>
      <c r="H9" s="8">
        <v>21</v>
      </c>
      <c r="I9" s="8">
        <v>3</v>
      </c>
      <c r="J9" s="8">
        <v>1</v>
      </c>
      <c r="K9" s="8">
        <v>20</v>
      </c>
      <c r="L9" s="8">
        <v>4</v>
      </c>
      <c r="M9" s="8">
        <v>1</v>
      </c>
      <c r="N9" s="8">
        <v>22</v>
      </c>
      <c r="O9" s="8">
        <v>2</v>
      </c>
      <c r="P9" s="8">
        <v>1</v>
      </c>
      <c r="Q9" s="8">
        <v>22</v>
      </c>
      <c r="R9" s="8">
        <v>3</v>
      </c>
      <c r="S9" s="8">
        <v>0</v>
      </c>
    </row>
    <row r="10" spans="1:19" ht="15.75">
      <c r="A10" s="17" t="s">
        <v>1</v>
      </c>
      <c r="B10" s="18"/>
      <c r="C10" s="19"/>
      <c r="D10" s="8">
        <f t="shared" ref="D10:S10" si="0">SUM(D9:D9)</f>
        <v>25</v>
      </c>
      <c r="E10" s="8">
        <f t="shared" si="0"/>
        <v>20</v>
      </c>
      <c r="F10" s="8">
        <f>SUM(F9:F9)</f>
        <v>5</v>
      </c>
      <c r="G10" s="8">
        <f t="shared" si="0"/>
        <v>0</v>
      </c>
      <c r="H10" s="8">
        <f t="shared" si="0"/>
        <v>21</v>
      </c>
      <c r="I10" s="8">
        <f t="shared" si="0"/>
        <v>3</v>
      </c>
      <c r="J10" s="8">
        <f t="shared" si="0"/>
        <v>1</v>
      </c>
      <c r="K10" s="8">
        <f t="shared" si="0"/>
        <v>20</v>
      </c>
      <c r="L10" s="8">
        <f t="shared" si="0"/>
        <v>4</v>
      </c>
      <c r="M10" s="8">
        <f t="shared" si="0"/>
        <v>1</v>
      </c>
      <c r="N10" s="8">
        <f t="shared" si="0"/>
        <v>22</v>
      </c>
      <c r="O10" s="8">
        <f t="shared" si="0"/>
        <v>2</v>
      </c>
      <c r="P10" s="8">
        <f t="shared" si="0"/>
        <v>1</v>
      </c>
      <c r="Q10" s="8">
        <f t="shared" si="0"/>
        <v>22</v>
      </c>
      <c r="R10" s="8">
        <f t="shared" si="0"/>
        <v>3</v>
      </c>
      <c r="S10" s="8">
        <f t="shared" si="0"/>
        <v>0</v>
      </c>
    </row>
    <row r="11" spans="1:19" ht="17.25" customHeight="1">
      <c r="A11" s="20" t="s">
        <v>10</v>
      </c>
      <c r="B11" s="21"/>
      <c r="C11" s="21"/>
      <c r="D11" s="9">
        <f>D10*100/D10</f>
        <v>100</v>
      </c>
      <c r="E11" s="8">
        <f>E10*100/D10</f>
        <v>80</v>
      </c>
      <c r="F11" s="8">
        <f>F10*100/D10</f>
        <v>20</v>
      </c>
      <c r="G11" s="8">
        <f>G10*100/D10</f>
        <v>0</v>
      </c>
      <c r="H11" s="8">
        <f>H10*100/D10</f>
        <v>84</v>
      </c>
      <c r="I11" s="8">
        <f>I10*100/D10</f>
        <v>12</v>
      </c>
      <c r="J11" s="8">
        <f>J10*100/D10</f>
        <v>4</v>
      </c>
      <c r="K11" s="8">
        <f>K10*100/D10</f>
        <v>80</v>
      </c>
      <c r="L11" s="8">
        <f>L10*100/D10</f>
        <v>16</v>
      </c>
      <c r="M11" s="8">
        <f>M10*100/D10</f>
        <v>4</v>
      </c>
      <c r="N11" s="8">
        <f>N10*100/D10</f>
        <v>88</v>
      </c>
      <c r="O11" s="8">
        <f>O10*100/D10</f>
        <v>8</v>
      </c>
      <c r="P11" s="8">
        <f>P10*100/D10</f>
        <v>4</v>
      </c>
      <c r="Q11" s="8">
        <f>Q10*100/D10</f>
        <v>88</v>
      </c>
      <c r="R11" s="8">
        <f>R10*100/D10</f>
        <v>12</v>
      </c>
      <c r="S11" s="8">
        <f>S10*100/D10</f>
        <v>0</v>
      </c>
    </row>
  </sheetData>
  <mergeCells count="14">
    <mergeCell ref="N7:P7"/>
    <mergeCell ref="Q7:S7"/>
    <mergeCell ref="A10:C10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1"/>
  <sheetViews>
    <sheetView workbookViewId="0">
      <selection activeCell="D9" sqref="D9"/>
    </sheetView>
  </sheetViews>
  <sheetFormatPr defaultRowHeight="15"/>
  <cols>
    <col min="2" max="2" width="23.1406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22" t="s">
        <v>12</v>
      </c>
      <c r="B2" s="22"/>
      <c r="C2" s="22"/>
      <c r="D2" s="1"/>
      <c r="E2" s="1"/>
      <c r="F2" s="1"/>
      <c r="G2" s="1"/>
      <c r="H2" s="1"/>
      <c r="I2" s="23" t="s">
        <v>30</v>
      </c>
      <c r="J2" s="23"/>
      <c r="K2" s="23"/>
      <c r="L2" s="23"/>
      <c r="M2" s="23"/>
      <c r="N2" s="2"/>
      <c r="O2" s="2"/>
      <c r="P2" s="2"/>
      <c r="Q2" s="2"/>
      <c r="R2" s="2"/>
      <c r="S2" s="2"/>
    </row>
    <row r="3" spans="1:19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>
      <c r="A4" s="2"/>
      <c r="G4" s="2"/>
      <c r="H4" s="2"/>
      <c r="I4" s="23" t="s">
        <v>31</v>
      </c>
      <c r="J4" s="23"/>
      <c r="K4" s="23"/>
      <c r="L4" s="23"/>
      <c r="M4" s="23"/>
      <c r="N4" s="23"/>
      <c r="O4" s="23"/>
      <c r="P4" s="2"/>
      <c r="Q4" s="2"/>
      <c r="R4" s="2"/>
      <c r="S4" s="2"/>
    </row>
    <row r="5" spans="1:19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>
      <c r="A7" s="24" t="s">
        <v>0</v>
      </c>
      <c r="B7" s="16" t="s">
        <v>2</v>
      </c>
      <c r="C7" s="16" t="s">
        <v>3</v>
      </c>
      <c r="D7" s="16" t="s">
        <v>9</v>
      </c>
      <c r="E7" s="16" t="s">
        <v>4</v>
      </c>
      <c r="F7" s="16"/>
      <c r="G7" s="16"/>
      <c r="H7" s="16" t="s">
        <v>7</v>
      </c>
      <c r="I7" s="16"/>
      <c r="J7" s="16"/>
      <c r="K7" s="16" t="s">
        <v>5</v>
      </c>
      <c r="L7" s="16"/>
      <c r="M7" s="16"/>
      <c r="N7" s="16" t="s">
        <v>8</v>
      </c>
      <c r="O7" s="16"/>
      <c r="P7" s="16"/>
      <c r="Q7" s="16" t="s">
        <v>6</v>
      </c>
      <c r="R7" s="16"/>
      <c r="S7" s="16"/>
    </row>
    <row r="8" spans="1:19" ht="126.75" customHeight="1">
      <c r="A8" s="24"/>
      <c r="B8" s="16"/>
      <c r="C8" s="16"/>
      <c r="D8" s="16"/>
      <c r="E8" s="4" t="s">
        <v>15</v>
      </c>
      <c r="F8" s="4" t="s">
        <v>16</v>
      </c>
      <c r="G8" s="4" t="s">
        <v>17</v>
      </c>
      <c r="H8" s="4" t="s">
        <v>15</v>
      </c>
      <c r="I8" s="4" t="s">
        <v>16</v>
      </c>
      <c r="J8" s="4" t="s">
        <v>17</v>
      </c>
      <c r="K8" s="4" t="s">
        <v>15</v>
      </c>
      <c r="L8" s="4" t="s">
        <v>16</v>
      </c>
      <c r="M8" s="4" t="s">
        <v>17</v>
      </c>
      <c r="N8" s="4" t="s">
        <v>15</v>
      </c>
      <c r="O8" s="4" t="s">
        <v>16</v>
      </c>
      <c r="P8" s="4" t="s">
        <v>17</v>
      </c>
      <c r="Q8" s="4" t="s">
        <v>15</v>
      </c>
      <c r="R8" s="4" t="s">
        <v>16</v>
      </c>
      <c r="S8" s="4" t="s">
        <v>17</v>
      </c>
    </row>
    <row r="9" spans="1:19" ht="15.75">
      <c r="A9" s="5">
        <v>1</v>
      </c>
      <c r="B9" s="5" t="s">
        <v>32</v>
      </c>
      <c r="C9" s="5" t="s">
        <v>36</v>
      </c>
      <c r="D9" s="8">
        <v>25</v>
      </c>
      <c r="E9" s="8">
        <v>21</v>
      </c>
      <c r="F9" s="8">
        <v>4</v>
      </c>
      <c r="G9" s="8">
        <v>0</v>
      </c>
      <c r="H9" s="8">
        <v>20</v>
      </c>
      <c r="I9" s="8">
        <v>4</v>
      </c>
      <c r="J9" s="8">
        <v>1</v>
      </c>
      <c r="K9" s="8">
        <v>19</v>
      </c>
      <c r="L9" s="8">
        <v>5</v>
      </c>
      <c r="M9" s="8">
        <v>1</v>
      </c>
      <c r="N9" s="8">
        <v>22</v>
      </c>
      <c r="O9" s="8">
        <v>3</v>
      </c>
      <c r="P9" s="8">
        <v>0</v>
      </c>
      <c r="Q9" s="8">
        <v>23</v>
      </c>
      <c r="R9" s="8">
        <v>2</v>
      </c>
      <c r="S9" s="8">
        <v>0</v>
      </c>
    </row>
    <row r="10" spans="1:19" ht="15.75">
      <c r="A10" s="17" t="s">
        <v>1</v>
      </c>
      <c r="B10" s="18"/>
      <c r="C10" s="19"/>
      <c r="D10" s="8">
        <f t="shared" ref="D10:S10" si="0">SUM(D9:D9)</f>
        <v>25</v>
      </c>
      <c r="E10" s="8">
        <f t="shared" si="0"/>
        <v>21</v>
      </c>
      <c r="F10" s="8">
        <f>SUM(F9:F9)</f>
        <v>4</v>
      </c>
      <c r="G10" s="8">
        <f t="shared" si="0"/>
        <v>0</v>
      </c>
      <c r="H10" s="8">
        <f t="shared" si="0"/>
        <v>20</v>
      </c>
      <c r="I10" s="8">
        <f t="shared" si="0"/>
        <v>4</v>
      </c>
      <c r="J10" s="8">
        <f t="shared" si="0"/>
        <v>1</v>
      </c>
      <c r="K10" s="8">
        <f t="shared" si="0"/>
        <v>19</v>
      </c>
      <c r="L10" s="8">
        <f t="shared" si="0"/>
        <v>5</v>
      </c>
      <c r="M10" s="8">
        <f t="shared" si="0"/>
        <v>1</v>
      </c>
      <c r="N10" s="8">
        <f t="shared" si="0"/>
        <v>22</v>
      </c>
      <c r="O10" s="8">
        <f t="shared" si="0"/>
        <v>3</v>
      </c>
      <c r="P10" s="8">
        <f t="shared" si="0"/>
        <v>0</v>
      </c>
      <c r="Q10" s="8">
        <f t="shared" si="0"/>
        <v>23</v>
      </c>
      <c r="R10" s="8">
        <f t="shared" si="0"/>
        <v>2</v>
      </c>
      <c r="S10" s="8">
        <f t="shared" si="0"/>
        <v>0</v>
      </c>
    </row>
    <row r="11" spans="1:19" ht="17.25" customHeight="1">
      <c r="A11" s="20" t="s">
        <v>10</v>
      </c>
      <c r="B11" s="21"/>
      <c r="C11" s="21"/>
      <c r="D11" s="9">
        <f>D10*100/D10</f>
        <v>100</v>
      </c>
      <c r="E11" s="8">
        <f>E10*100/D10</f>
        <v>84</v>
      </c>
      <c r="F11" s="8">
        <f>F10*100/D10</f>
        <v>16</v>
      </c>
      <c r="G11" s="8">
        <f>G10*100/D10</f>
        <v>0</v>
      </c>
      <c r="H11" s="8">
        <f>H10*100/D10</f>
        <v>80</v>
      </c>
      <c r="I11" s="8">
        <f>I10*100/D10</f>
        <v>16</v>
      </c>
      <c r="J11" s="8">
        <f>J10*100/D10</f>
        <v>4</v>
      </c>
      <c r="K11" s="8">
        <f>K10*100/D10</f>
        <v>76</v>
      </c>
      <c r="L11" s="8">
        <f>L10*100/D10</f>
        <v>20</v>
      </c>
      <c r="M11" s="8">
        <f>M10*100/D10</f>
        <v>4</v>
      </c>
      <c r="N11" s="8">
        <f>N10*100/D10</f>
        <v>88</v>
      </c>
      <c r="O11" s="8">
        <f>O10*100/D10</f>
        <v>12</v>
      </c>
      <c r="P11" s="8">
        <f>P10*100/D10</f>
        <v>0</v>
      </c>
      <c r="Q11" s="8">
        <f>Q10*100/D10</f>
        <v>92</v>
      </c>
      <c r="R11" s="8">
        <f>R10*100/D10</f>
        <v>8</v>
      </c>
      <c r="S11" s="8">
        <f>S10*100/D10</f>
        <v>0</v>
      </c>
    </row>
  </sheetData>
  <mergeCells count="14">
    <mergeCell ref="N7:P7"/>
    <mergeCell ref="Q7:S7"/>
    <mergeCell ref="A10:C10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1"/>
  <sheetViews>
    <sheetView workbookViewId="0">
      <selection activeCell="I4" sqref="I4:O4"/>
    </sheetView>
  </sheetViews>
  <sheetFormatPr defaultRowHeight="15"/>
  <cols>
    <col min="2" max="2" width="21.1406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22" t="s">
        <v>12</v>
      </c>
      <c r="B2" s="22"/>
      <c r="C2" s="22"/>
      <c r="D2" s="1"/>
      <c r="E2" s="1"/>
      <c r="F2" s="1"/>
      <c r="G2" s="1"/>
      <c r="H2" s="1"/>
      <c r="I2" s="23" t="s">
        <v>38</v>
      </c>
      <c r="J2" s="23"/>
      <c r="K2" s="23"/>
      <c r="L2" s="23"/>
      <c r="M2" s="23"/>
      <c r="N2" s="2"/>
      <c r="O2" s="2"/>
      <c r="P2" s="2"/>
      <c r="Q2" s="2"/>
      <c r="R2" s="2"/>
      <c r="S2" s="2"/>
    </row>
    <row r="3" spans="1:19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>
      <c r="A4" s="2"/>
      <c r="G4" s="2"/>
      <c r="H4" s="2"/>
      <c r="I4" s="23" t="s">
        <v>39</v>
      </c>
      <c r="J4" s="23"/>
      <c r="K4" s="23"/>
      <c r="L4" s="23"/>
      <c r="M4" s="23"/>
      <c r="N4" s="23"/>
      <c r="O4" s="23"/>
      <c r="P4" s="2"/>
      <c r="Q4" s="2"/>
      <c r="R4" s="2"/>
      <c r="S4" s="2"/>
    </row>
    <row r="5" spans="1:19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>
      <c r="A7" s="24" t="s">
        <v>0</v>
      </c>
      <c r="B7" s="16" t="s">
        <v>2</v>
      </c>
      <c r="C7" s="16" t="s">
        <v>3</v>
      </c>
      <c r="D7" s="16" t="s">
        <v>9</v>
      </c>
      <c r="E7" s="16" t="s">
        <v>4</v>
      </c>
      <c r="F7" s="16"/>
      <c r="G7" s="16"/>
      <c r="H7" s="16" t="s">
        <v>7</v>
      </c>
      <c r="I7" s="16"/>
      <c r="J7" s="16"/>
      <c r="K7" s="16" t="s">
        <v>5</v>
      </c>
      <c r="L7" s="16"/>
      <c r="M7" s="16"/>
      <c r="N7" s="16" t="s">
        <v>8</v>
      </c>
      <c r="O7" s="16"/>
      <c r="P7" s="16"/>
      <c r="Q7" s="16" t="s">
        <v>6</v>
      </c>
      <c r="R7" s="16"/>
      <c r="S7" s="16"/>
    </row>
    <row r="8" spans="1:19" ht="126.75" customHeight="1">
      <c r="A8" s="24"/>
      <c r="B8" s="16"/>
      <c r="C8" s="16"/>
      <c r="D8" s="16"/>
      <c r="E8" s="4" t="s">
        <v>15</v>
      </c>
      <c r="F8" s="4" t="s">
        <v>16</v>
      </c>
      <c r="G8" s="4" t="s">
        <v>17</v>
      </c>
      <c r="H8" s="4" t="s">
        <v>15</v>
      </c>
      <c r="I8" s="4" t="s">
        <v>16</v>
      </c>
      <c r="J8" s="4" t="s">
        <v>17</v>
      </c>
      <c r="K8" s="4" t="s">
        <v>15</v>
      </c>
      <c r="L8" s="4" t="s">
        <v>16</v>
      </c>
      <c r="M8" s="4" t="s">
        <v>17</v>
      </c>
      <c r="N8" s="4" t="s">
        <v>15</v>
      </c>
      <c r="O8" s="4" t="s">
        <v>16</v>
      </c>
      <c r="P8" s="4" t="s">
        <v>17</v>
      </c>
      <c r="Q8" s="4" t="s">
        <v>15</v>
      </c>
      <c r="R8" s="4" t="s">
        <v>16</v>
      </c>
      <c r="S8" s="4" t="s">
        <v>17</v>
      </c>
    </row>
    <row r="9" spans="1:19" ht="15.75">
      <c r="A9" s="5">
        <v>1</v>
      </c>
      <c r="B9" s="5" t="s">
        <v>23</v>
      </c>
      <c r="C9" s="5" t="s">
        <v>29</v>
      </c>
      <c r="D9" s="8">
        <v>25</v>
      </c>
      <c r="E9" s="8">
        <v>21</v>
      </c>
      <c r="F9" s="8">
        <v>4</v>
      </c>
      <c r="G9" s="8">
        <v>0</v>
      </c>
      <c r="H9" s="8">
        <v>19</v>
      </c>
      <c r="I9" s="8">
        <v>5</v>
      </c>
      <c r="J9" s="8">
        <v>1</v>
      </c>
      <c r="K9" s="8">
        <v>20</v>
      </c>
      <c r="L9" s="8">
        <v>4</v>
      </c>
      <c r="M9" s="8">
        <v>1</v>
      </c>
      <c r="N9" s="8">
        <v>22</v>
      </c>
      <c r="O9" s="8">
        <v>3</v>
      </c>
      <c r="P9" s="8">
        <v>0</v>
      </c>
      <c r="Q9" s="8">
        <v>23</v>
      </c>
      <c r="R9" s="8">
        <v>2</v>
      </c>
      <c r="S9" s="8">
        <v>0</v>
      </c>
    </row>
    <row r="10" spans="1:19" ht="15.75">
      <c r="A10" s="17" t="s">
        <v>1</v>
      </c>
      <c r="B10" s="18"/>
      <c r="C10" s="19"/>
      <c r="D10" s="8">
        <f t="shared" ref="D10:S10" si="0">SUM(D9:D9)</f>
        <v>25</v>
      </c>
      <c r="E10" s="8">
        <f t="shared" si="0"/>
        <v>21</v>
      </c>
      <c r="F10" s="8">
        <f>SUM(F9:F9)</f>
        <v>4</v>
      </c>
      <c r="G10" s="8">
        <f t="shared" si="0"/>
        <v>0</v>
      </c>
      <c r="H10" s="8">
        <f t="shared" si="0"/>
        <v>19</v>
      </c>
      <c r="I10" s="8">
        <f t="shared" si="0"/>
        <v>5</v>
      </c>
      <c r="J10" s="8">
        <f t="shared" si="0"/>
        <v>1</v>
      </c>
      <c r="K10" s="8">
        <f t="shared" si="0"/>
        <v>20</v>
      </c>
      <c r="L10" s="8">
        <f t="shared" si="0"/>
        <v>4</v>
      </c>
      <c r="M10" s="8">
        <f t="shared" si="0"/>
        <v>1</v>
      </c>
      <c r="N10" s="8">
        <f t="shared" si="0"/>
        <v>22</v>
      </c>
      <c r="O10" s="8">
        <f t="shared" si="0"/>
        <v>3</v>
      </c>
      <c r="P10" s="8">
        <f t="shared" si="0"/>
        <v>0</v>
      </c>
      <c r="Q10" s="8">
        <f t="shared" si="0"/>
        <v>23</v>
      </c>
      <c r="R10" s="8">
        <f t="shared" si="0"/>
        <v>2</v>
      </c>
      <c r="S10" s="8">
        <f t="shared" si="0"/>
        <v>0</v>
      </c>
    </row>
    <row r="11" spans="1:19" ht="17.25" customHeight="1">
      <c r="A11" s="20" t="s">
        <v>10</v>
      </c>
      <c r="B11" s="21"/>
      <c r="C11" s="21"/>
      <c r="D11" s="9">
        <f>D10*100/D10</f>
        <v>100</v>
      </c>
      <c r="E11" s="8">
        <f>E10*100/D10</f>
        <v>84</v>
      </c>
      <c r="F11" s="8">
        <f>F10*100/D10</f>
        <v>16</v>
      </c>
      <c r="G11" s="8">
        <f>G10*100/D10</f>
        <v>0</v>
      </c>
      <c r="H11" s="8">
        <f>H10*100/D10</f>
        <v>76</v>
      </c>
      <c r="I11" s="8">
        <f>I10*100/D10</f>
        <v>20</v>
      </c>
      <c r="J11" s="8">
        <f>J10*100/D10</f>
        <v>4</v>
      </c>
      <c r="K11" s="8">
        <f>K10*100/D10</f>
        <v>80</v>
      </c>
      <c r="L11" s="8">
        <f>L10*100/D10</f>
        <v>16</v>
      </c>
      <c r="M11" s="8">
        <f>M10*100/D10</f>
        <v>4</v>
      </c>
      <c r="N11" s="8">
        <f>N10*100/D10</f>
        <v>88</v>
      </c>
      <c r="O11" s="8">
        <f>O10*100/D10</f>
        <v>12</v>
      </c>
      <c r="P11" s="8">
        <f>P10*100/D10</f>
        <v>0</v>
      </c>
      <c r="Q11" s="8">
        <f>Q10*100/D10</f>
        <v>92</v>
      </c>
      <c r="R11" s="8">
        <f>R10*100/D10</f>
        <v>8</v>
      </c>
      <c r="S11" s="8">
        <f>S10*100/D10</f>
        <v>0</v>
      </c>
    </row>
  </sheetData>
  <mergeCells count="14">
    <mergeCell ref="N7:P7"/>
    <mergeCell ref="Q7:S7"/>
    <mergeCell ref="A10:C10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2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1"/>
  <sheetViews>
    <sheetView topLeftCell="B1" workbookViewId="0">
      <selection activeCell="D9" sqref="D9"/>
    </sheetView>
  </sheetViews>
  <sheetFormatPr defaultRowHeight="15"/>
  <cols>
    <col min="2" max="2" width="22.5703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22" t="s">
        <v>12</v>
      </c>
      <c r="B2" s="22"/>
      <c r="C2" s="22"/>
      <c r="D2" s="1"/>
      <c r="E2" s="1"/>
      <c r="F2" s="1"/>
      <c r="G2" s="1"/>
      <c r="H2" s="1"/>
      <c r="I2" s="23" t="s">
        <v>26</v>
      </c>
      <c r="J2" s="23"/>
      <c r="K2" s="23"/>
      <c r="L2" s="23"/>
      <c r="M2" s="23"/>
      <c r="N2" s="2"/>
      <c r="O2" s="2"/>
      <c r="P2" s="2"/>
      <c r="Q2" s="2"/>
      <c r="R2" s="2"/>
      <c r="S2" s="2"/>
    </row>
    <row r="3" spans="1:19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>
      <c r="A4" s="2"/>
      <c r="G4" s="2"/>
      <c r="H4" s="2"/>
      <c r="I4" s="23" t="s">
        <v>27</v>
      </c>
      <c r="J4" s="23"/>
      <c r="K4" s="23"/>
      <c r="L4" s="23"/>
      <c r="M4" s="23"/>
      <c r="N4" s="23"/>
      <c r="O4" s="23"/>
      <c r="P4" s="2"/>
      <c r="Q4" s="2"/>
      <c r="R4" s="2"/>
      <c r="S4" s="2"/>
    </row>
    <row r="5" spans="1:19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>
      <c r="A7" s="24" t="s">
        <v>0</v>
      </c>
      <c r="B7" s="16" t="s">
        <v>2</v>
      </c>
      <c r="C7" s="16" t="s">
        <v>3</v>
      </c>
      <c r="D7" s="16" t="s">
        <v>9</v>
      </c>
      <c r="E7" s="16" t="s">
        <v>4</v>
      </c>
      <c r="F7" s="16"/>
      <c r="G7" s="16"/>
      <c r="H7" s="16" t="s">
        <v>7</v>
      </c>
      <c r="I7" s="16"/>
      <c r="J7" s="16"/>
      <c r="K7" s="16" t="s">
        <v>5</v>
      </c>
      <c r="L7" s="16"/>
      <c r="M7" s="16"/>
      <c r="N7" s="16" t="s">
        <v>8</v>
      </c>
      <c r="O7" s="16"/>
      <c r="P7" s="16"/>
      <c r="Q7" s="16" t="s">
        <v>6</v>
      </c>
      <c r="R7" s="16"/>
      <c r="S7" s="16"/>
    </row>
    <row r="8" spans="1:19" ht="126.75" customHeight="1">
      <c r="A8" s="24"/>
      <c r="B8" s="16"/>
      <c r="C8" s="16"/>
      <c r="D8" s="16"/>
      <c r="E8" s="4" t="s">
        <v>15</v>
      </c>
      <c r="F8" s="4" t="s">
        <v>16</v>
      </c>
      <c r="G8" s="4" t="s">
        <v>17</v>
      </c>
      <c r="H8" s="4" t="s">
        <v>15</v>
      </c>
      <c r="I8" s="4" t="s">
        <v>16</v>
      </c>
      <c r="J8" s="4" t="s">
        <v>17</v>
      </c>
      <c r="K8" s="4" t="s">
        <v>15</v>
      </c>
      <c r="L8" s="4" t="s">
        <v>16</v>
      </c>
      <c r="M8" s="4" t="s">
        <v>17</v>
      </c>
      <c r="N8" s="4" t="s">
        <v>15</v>
      </c>
      <c r="O8" s="4" t="s">
        <v>16</v>
      </c>
      <c r="P8" s="4" t="s">
        <v>17</v>
      </c>
      <c r="Q8" s="4" t="s">
        <v>15</v>
      </c>
      <c r="R8" s="4" t="s">
        <v>16</v>
      </c>
      <c r="S8" s="4" t="s">
        <v>17</v>
      </c>
    </row>
    <row r="9" spans="1:19" ht="15.75">
      <c r="A9" s="5">
        <v>1</v>
      </c>
      <c r="B9" s="5" t="s">
        <v>28</v>
      </c>
      <c r="C9" s="5" t="s">
        <v>37</v>
      </c>
      <c r="D9" s="8">
        <v>25</v>
      </c>
      <c r="E9" s="8">
        <v>24</v>
      </c>
      <c r="F9" s="8">
        <v>1</v>
      </c>
      <c r="G9" s="8">
        <v>0</v>
      </c>
      <c r="H9" s="8">
        <v>22</v>
      </c>
      <c r="I9" s="8">
        <v>3</v>
      </c>
      <c r="J9" s="8">
        <v>0</v>
      </c>
      <c r="K9" s="8">
        <v>22</v>
      </c>
      <c r="L9" s="8">
        <v>2</v>
      </c>
      <c r="M9" s="8">
        <v>1</v>
      </c>
      <c r="N9" s="8">
        <v>23</v>
      </c>
      <c r="O9" s="8">
        <v>2</v>
      </c>
      <c r="P9" s="8">
        <v>0</v>
      </c>
      <c r="Q9" s="8">
        <v>23</v>
      </c>
      <c r="R9" s="8">
        <v>2</v>
      </c>
      <c r="S9" s="8">
        <v>0</v>
      </c>
    </row>
    <row r="10" spans="1:19" ht="15.75">
      <c r="A10" s="17" t="s">
        <v>1</v>
      </c>
      <c r="B10" s="18"/>
      <c r="C10" s="19"/>
      <c r="D10" s="8">
        <f t="shared" ref="D10:S10" si="0">SUM(D9:D9)</f>
        <v>25</v>
      </c>
      <c r="E10" s="8">
        <f t="shared" si="0"/>
        <v>24</v>
      </c>
      <c r="F10" s="8">
        <f>SUM(F9:F9)</f>
        <v>1</v>
      </c>
      <c r="G10" s="8">
        <f t="shared" si="0"/>
        <v>0</v>
      </c>
      <c r="H10" s="8">
        <f t="shared" si="0"/>
        <v>22</v>
      </c>
      <c r="I10" s="8">
        <f t="shared" si="0"/>
        <v>3</v>
      </c>
      <c r="J10" s="8">
        <f t="shared" si="0"/>
        <v>0</v>
      </c>
      <c r="K10" s="8">
        <f t="shared" si="0"/>
        <v>22</v>
      </c>
      <c r="L10" s="8">
        <f t="shared" si="0"/>
        <v>2</v>
      </c>
      <c r="M10" s="8">
        <f t="shared" si="0"/>
        <v>1</v>
      </c>
      <c r="N10" s="8">
        <f t="shared" si="0"/>
        <v>23</v>
      </c>
      <c r="O10" s="8">
        <f t="shared" si="0"/>
        <v>2</v>
      </c>
      <c r="P10" s="8">
        <f t="shared" si="0"/>
        <v>0</v>
      </c>
      <c r="Q10" s="8">
        <f t="shared" si="0"/>
        <v>23</v>
      </c>
      <c r="R10" s="8">
        <f t="shared" si="0"/>
        <v>2</v>
      </c>
      <c r="S10" s="8">
        <f t="shared" si="0"/>
        <v>0</v>
      </c>
    </row>
    <row r="11" spans="1:19" ht="17.25" customHeight="1">
      <c r="A11" s="20" t="s">
        <v>10</v>
      </c>
      <c r="B11" s="21"/>
      <c r="C11" s="21"/>
      <c r="D11" s="9">
        <f>D10*100/D10</f>
        <v>100</v>
      </c>
      <c r="E11" s="8">
        <f>E10*100/D10</f>
        <v>96</v>
      </c>
      <c r="F11" s="8">
        <f>F10*100/D10</f>
        <v>4</v>
      </c>
      <c r="G11" s="8">
        <f>G10*100/D10</f>
        <v>0</v>
      </c>
      <c r="H11" s="8">
        <f>H10*100/D10</f>
        <v>88</v>
      </c>
      <c r="I11" s="8">
        <f>I10*100/D10</f>
        <v>12</v>
      </c>
      <c r="J11" s="8">
        <f>J10*100/D10</f>
        <v>0</v>
      </c>
      <c r="K11" s="8">
        <f>K10*100/D10</f>
        <v>88</v>
      </c>
      <c r="L11" s="8">
        <f>L10*100/D10</f>
        <v>8</v>
      </c>
      <c r="M11" s="8">
        <f>M10*100/D10</f>
        <v>4</v>
      </c>
      <c r="N11" s="8">
        <f>N10*100/D10</f>
        <v>92</v>
      </c>
      <c r="O11" s="8">
        <f>O10*100/D10</f>
        <v>8</v>
      </c>
      <c r="P11" s="8">
        <f>P10*100/D10</f>
        <v>0</v>
      </c>
      <c r="Q11" s="8">
        <f>Q10*100/D10</f>
        <v>92</v>
      </c>
      <c r="R11" s="8">
        <f>R10*100/D10</f>
        <v>8</v>
      </c>
      <c r="S11" s="8">
        <f>S10*100/D10</f>
        <v>0</v>
      </c>
    </row>
  </sheetData>
  <mergeCells count="14">
    <mergeCell ref="N7:P7"/>
    <mergeCell ref="Q7:S7"/>
    <mergeCell ref="A10:C10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2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"/>
  <sheetViews>
    <sheetView tabSelected="1" topLeftCell="A7" workbookViewId="0">
      <selection activeCell="C19" sqref="C19"/>
    </sheetView>
  </sheetViews>
  <sheetFormatPr defaultRowHeight="15"/>
  <cols>
    <col min="2" max="2" width="19.28515625" customWidth="1"/>
    <col min="3" max="3" width="9.5703125" customWidth="1"/>
    <col min="4" max="18" width="9.28515625" bestFit="1" customWidth="1"/>
  </cols>
  <sheetData>
    <row r="1" spans="1:19">
      <c r="O1" s="25" t="s">
        <v>11</v>
      </c>
      <c r="P1" s="25"/>
    </row>
    <row r="2" spans="1:19" ht="15.75">
      <c r="A2" s="22" t="s">
        <v>12</v>
      </c>
      <c r="B2" s="22"/>
      <c r="C2" s="22"/>
      <c r="D2" s="1"/>
      <c r="E2" s="1"/>
      <c r="F2" s="1"/>
      <c r="G2" s="1"/>
      <c r="H2" s="1"/>
      <c r="I2" s="23" t="s">
        <v>24</v>
      </c>
      <c r="J2" s="23"/>
      <c r="K2" s="23"/>
      <c r="L2" s="23"/>
      <c r="M2" s="23"/>
      <c r="N2" s="2"/>
      <c r="O2" s="2"/>
      <c r="P2" s="2"/>
      <c r="Q2" s="2"/>
      <c r="R2" s="2"/>
      <c r="S2" s="2"/>
    </row>
    <row r="3" spans="1:19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>
      <c r="A4" s="2"/>
      <c r="G4" s="2"/>
      <c r="H4" s="2"/>
      <c r="I4" s="23" t="s">
        <v>25</v>
      </c>
      <c r="J4" s="23"/>
      <c r="K4" s="23"/>
      <c r="L4" s="23"/>
      <c r="M4" s="23"/>
      <c r="N4" s="23"/>
      <c r="O4" s="23"/>
      <c r="P4" s="2"/>
      <c r="Q4" s="2"/>
      <c r="R4" s="2"/>
      <c r="S4" s="2"/>
    </row>
    <row r="5" spans="1:19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9" ht="15.75" customHeight="1">
      <c r="B7" s="26" t="s">
        <v>14</v>
      </c>
      <c r="C7" s="16" t="s">
        <v>13</v>
      </c>
      <c r="D7" s="16" t="s">
        <v>4</v>
      </c>
      <c r="E7" s="16"/>
      <c r="F7" s="16"/>
      <c r="G7" s="16" t="s">
        <v>7</v>
      </c>
      <c r="H7" s="16"/>
      <c r="I7" s="16"/>
      <c r="J7" s="16" t="s">
        <v>5</v>
      </c>
      <c r="K7" s="16"/>
      <c r="L7" s="16"/>
      <c r="M7" s="16" t="s">
        <v>8</v>
      </c>
      <c r="N7" s="16"/>
      <c r="O7" s="16"/>
      <c r="P7" s="16" t="s">
        <v>6</v>
      </c>
      <c r="Q7" s="16"/>
      <c r="R7" s="16"/>
    </row>
    <row r="8" spans="1:19" ht="78.75">
      <c r="B8" s="27"/>
      <c r="C8" s="16"/>
      <c r="D8" s="4" t="s">
        <v>15</v>
      </c>
      <c r="E8" s="4" t="s">
        <v>16</v>
      </c>
      <c r="F8" s="4" t="s">
        <v>17</v>
      </c>
      <c r="G8" s="4" t="s">
        <v>15</v>
      </c>
      <c r="H8" s="4" t="s">
        <v>16</v>
      </c>
      <c r="I8" s="4" t="s">
        <v>17</v>
      </c>
      <c r="J8" s="4" t="s">
        <v>15</v>
      </c>
      <c r="K8" s="4" t="s">
        <v>16</v>
      </c>
      <c r="L8" s="4" t="s">
        <v>17</v>
      </c>
      <c r="M8" s="4" t="s">
        <v>15</v>
      </c>
      <c r="N8" s="4" t="s">
        <v>16</v>
      </c>
      <c r="O8" s="4" t="s">
        <v>17</v>
      </c>
      <c r="P8" s="4" t="s">
        <v>15</v>
      </c>
      <c r="Q8" s="4" t="s">
        <v>16</v>
      </c>
      <c r="R8" s="4" t="s">
        <v>17</v>
      </c>
    </row>
    <row r="9" spans="1:19" ht="15.75">
      <c r="B9" s="1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ht="15.75">
      <c r="B10" s="14" t="s">
        <v>22</v>
      </c>
      <c r="C10" s="8">
        <v>25</v>
      </c>
      <c r="D10" s="8">
        <v>17</v>
      </c>
      <c r="E10" s="8">
        <v>3</v>
      </c>
      <c r="F10" s="8">
        <v>0</v>
      </c>
      <c r="G10" s="8">
        <v>16</v>
      </c>
      <c r="H10" s="8">
        <v>4</v>
      </c>
      <c r="I10" s="8">
        <v>0</v>
      </c>
      <c r="J10" s="8">
        <v>15</v>
      </c>
      <c r="K10" s="8">
        <v>3</v>
      </c>
      <c r="L10" s="8">
        <v>2</v>
      </c>
      <c r="M10" s="8">
        <v>15</v>
      </c>
      <c r="N10" s="8">
        <v>4</v>
      </c>
      <c r="O10" s="8">
        <v>1</v>
      </c>
      <c r="P10" s="8">
        <v>18</v>
      </c>
      <c r="Q10" s="8">
        <v>2</v>
      </c>
      <c r="R10" s="8">
        <v>0</v>
      </c>
    </row>
    <row r="11" spans="1:19" ht="15.75">
      <c r="B11" s="14" t="s">
        <v>18</v>
      </c>
      <c r="C11" s="8">
        <v>25</v>
      </c>
      <c r="D11" s="8">
        <v>20</v>
      </c>
      <c r="E11" s="8">
        <v>5</v>
      </c>
      <c r="F11" s="8">
        <v>0</v>
      </c>
      <c r="G11" s="8">
        <v>19</v>
      </c>
      <c r="H11" s="8">
        <v>5</v>
      </c>
      <c r="I11" s="8">
        <v>1</v>
      </c>
      <c r="J11" s="8">
        <v>18</v>
      </c>
      <c r="K11" s="8">
        <v>5</v>
      </c>
      <c r="L11" s="8">
        <v>2</v>
      </c>
      <c r="M11" s="8">
        <v>22</v>
      </c>
      <c r="N11" s="8">
        <v>3</v>
      </c>
      <c r="O11" s="8">
        <v>0</v>
      </c>
      <c r="P11" s="8">
        <v>21</v>
      </c>
      <c r="Q11" s="8">
        <v>4</v>
      </c>
      <c r="R11" s="8">
        <v>0</v>
      </c>
    </row>
    <row r="12" spans="1:19" ht="15.75">
      <c r="B12" s="14" t="s">
        <v>19</v>
      </c>
      <c r="C12" s="8">
        <v>25</v>
      </c>
      <c r="D12" s="8">
        <v>20</v>
      </c>
      <c r="E12" s="8">
        <v>5</v>
      </c>
      <c r="F12" s="8">
        <v>0</v>
      </c>
      <c r="G12" s="8">
        <v>21</v>
      </c>
      <c r="H12" s="8">
        <v>3</v>
      </c>
      <c r="I12" s="8">
        <v>1</v>
      </c>
      <c r="J12" s="8">
        <v>20</v>
      </c>
      <c r="K12" s="8">
        <v>4</v>
      </c>
      <c r="L12" s="8">
        <v>1</v>
      </c>
      <c r="M12" s="8">
        <v>22</v>
      </c>
      <c r="N12" s="8">
        <v>2</v>
      </c>
      <c r="O12" s="8">
        <v>1</v>
      </c>
      <c r="P12" s="8">
        <v>22</v>
      </c>
      <c r="Q12" s="8">
        <v>3</v>
      </c>
      <c r="R12" s="8">
        <v>0</v>
      </c>
    </row>
    <row r="13" spans="1:19" ht="15.75">
      <c r="B13" s="14" t="s">
        <v>20</v>
      </c>
      <c r="C13" s="8">
        <v>25</v>
      </c>
      <c r="D13" s="8">
        <v>21</v>
      </c>
      <c r="E13" s="8">
        <v>4</v>
      </c>
      <c r="F13" s="8">
        <v>0</v>
      </c>
      <c r="G13" s="8">
        <v>20</v>
      </c>
      <c r="H13" s="8">
        <v>4</v>
      </c>
      <c r="I13" s="8">
        <v>1</v>
      </c>
      <c r="J13" s="8">
        <v>19</v>
      </c>
      <c r="K13" s="8">
        <v>5</v>
      </c>
      <c r="L13" s="8">
        <v>1</v>
      </c>
      <c r="M13" s="8">
        <v>22</v>
      </c>
      <c r="N13" s="8">
        <v>3</v>
      </c>
      <c r="O13" s="8">
        <v>0</v>
      </c>
      <c r="P13" s="8">
        <v>23</v>
      </c>
      <c r="Q13" s="8">
        <v>2</v>
      </c>
      <c r="R13" s="8">
        <v>0</v>
      </c>
    </row>
    <row r="14" spans="1:19" ht="15.75">
      <c r="B14" s="14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9" ht="15.75">
      <c r="B15" s="1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9" ht="15.75">
      <c r="B16" s="14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2:18" ht="15.75">
      <c r="B17" s="14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2:18" ht="15.75">
      <c r="B18" s="1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2:18" ht="15.75">
      <c r="B19" s="14" t="s">
        <v>21</v>
      </c>
      <c r="C19" s="8">
        <v>100</v>
      </c>
      <c r="D19" s="8">
        <f t="shared" ref="D19:R19" si="0">SUM(D8:D18)</f>
        <v>78</v>
      </c>
      <c r="E19" s="8">
        <f t="shared" si="0"/>
        <v>17</v>
      </c>
      <c r="F19" s="8">
        <f t="shared" si="0"/>
        <v>0</v>
      </c>
      <c r="G19" s="8">
        <f t="shared" si="0"/>
        <v>76</v>
      </c>
      <c r="H19" s="8">
        <f t="shared" si="0"/>
        <v>16</v>
      </c>
      <c r="I19" s="8">
        <f t="shared" si="0"/>
        <v>3</v>
      </c>
      <c r="J19" s="8">
        <f t="shared" si="0"/>
        <v>72</v>
      </c>
      <c r="K19" s="8">
        <f t="shared" si="0"/>
        <v>17</v>
      </c>
      <c r="L19" s="8">
        <f t="shared" si="0"/>
        <v>6</v>
      </c>
      <c r="M19" s="8">
        <f t="shared" si="0"/>
        <v>81</v>
      </c>
      <c r="N19" s="8">
        <f t="shared" si="0"/>
        <v>12</v>
      </c>
      <c r="O19" s="8">
        <f t="shared" si="0"/>
        <v>2</v>
      </c>
      <c r="P19" s="8">
        <f t="shared" si="0"/>
        <v>84</v>
      </c>
      <c r="Q19" s="8">
        <f t="shared" si="0"/>
        <v>11</v>
      </c>
      <c r="R19" s="8">
        <f t="shared" si="0"/>
        <v>0</v>
      </c>
    </row>
    <row r="20" spans="2:18" ht="15.75">
      <c r="B20" s="11" t="s">
        <v>1</v>
      </c>
      <c r="C20" s="13">
        <f>C19*100/C19</f>
        <v>100</v>
      </c>
      <c r="D20" s="12">
        <f>D19*100/C19</f>
        <v>78</v>
      </c>
      <c r="E20" s="10">
        <f>E19*100/C19</f>
        <v>17</v>
      </c>
      <c r="F20" s="10">
        <f>F19*100/C19</f>
        <v>0</v>
      </c>
      <c r="G20" s="10">
        <f>G19*100/C19</f>
        <v>76</v>
      </c>
      <c r="H20" s="10">
        <f>H19*100/C19</f>
        <v>16</v>
      </c>
      <c r="I20" s="10">
        <f>I19*100/C19</f>
        <v>3</v>
      </c>
      <c r="J20" s="10">
        <f>J19*100/C19</f>
        <v>72</v>
      </c>
      <c r="K20" s="10">
        <f>K19*100/C19</f>
        <v>17</v>
      </c>
      <c r="L20" s="10">
        <f>L19*100/C19</f>
        <v>6</v>
      </c>
      <c r="M20" s="10">
        <f>M19*100/C19</f>
        <v>81</v>
      </c>
      <c r="N20" s="10">
        <f>N19*100/C19</f>
        <v>12</v>
      </c>
      <c r="O20" s="10">
        <f>O19*100/C19</f>
        <v>2</v>
      </c>
      <c r="P20" s="10">
        <f>P19*100/C19</f>
        <v>84</v>
      </c>
      <c r="Q20" s="10">
        <f>Q19*100/C19</f>
        <v>11</v>
      </c>
      <c r="R20" s="10">
        <f>R19*100/C19</f>
        <v>0</v>
      </c>
    </row>
    <row r="21" spans="2:18" ht="17.25" customHeight="1">
      <c r="B21" s="11"/>
      <c r="C21" s="13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2:18" ht="15.75">
      <c r="B22" s="15" t="s">
        <v>21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 ht="15.7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ht="15.7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ht="15.7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ht="15.7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ht="15.7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ht="15.7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ht="15.7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ht="15.7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ht="15.7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15.7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ht="15.7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ht="15.7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ht="15.7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ht="15.7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ht="15.7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ht="15.7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ht="15.75"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ht="15.75">
      <c r="B40" s="7"/>
    </row>
  </sheetData>
  <mergeCells count="11">
    <mergeCell ref="O1:P1"/>
    <mergeCell ref="P7:R7"/>
    <mergeCell ref="B7:B8"/>
    <mergeCell ref="C7:C8"/>
    <mergeCell ref="D7:F7"/>
    <mergeCell ref="G7:I7"/>
    <mergeCell ref="J7:L7"/>
    <mergeCell ref="M7:O7"/>
    <mergeCell ref="A2:C2"/>
    <mergeCell ref="I2:M2"/>
    <mergeCell ref="I4:O4"/>
  </mergeCells>
  <phoneticPr fontId="4" type="noConversion"/>
  <pageMargins left="0.7" right="0.7" top="0.75" bottom="0.75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Кіші жас Балапан</vt:lpstr>
      <vt:lpstr>балбөбек </vt:lpstr>
      <vt:lpstr>кіші топ Бүлдіршін</vt:lpstr>
      <vt:lpstr>Балапан орта топ</vt:lpstr>
      <vt:lpstr>Ересек топ Қыран</vt:lpstr>
      <vt:lpstr>МАд Байтерек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2024-12-20T12:09:56Z</cp:lastPrinted>
  <dcterms:created xsi:type="dcterms:W3CDTF">2022-12-22T06:57:03Z</dcterms:created>
  <dcterms:modified xsi:type="dcterms:W3CDTF">2024-12-29T15:38:58Z</dcterms:modified>
</cp:coreProperties>
</file>