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 activeTab="6"/>
  </bookViews>
  <sheets>
    <sheet name="кіші топ" sheetId="10" r:id="rId1"/>
    <sheet name="ортаңғы топ" sheetId="11" r:id="rId2"/>
    <sheet name="ортаңғы топ (2)" sheetId="17" r:id="rId3"/>
    <sheet name="ересек топ (2)" sheetId="18" r:id="rId4"/>
    <sheet name="ересек топ" sheetId="12" r:id="rId5"/>
    <sheet name="мектепалды тобы" sheetId="13" r:id="rId6"/>
    <sheet name="МДҰ әдіскерінің жинағы" sheetId="16" r:id="rId7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6"/>
  <c r="V12"/>
  <c r="U12"/>
  <c r="T12"/>
  <c r="S12"/>
  <c r="R12"/>
  <c r="W11"/>
  <c r="V11"/>
  <c r="U11"/>
  <c r="T11"/>
  <c r="S11"/>
  <c r="R11"/>
  <c r="W10"/>
  <c r="V10"/>
  <c r="U10"/>
  <c r="T10"/>
  <c r="S10"/>
  <c r="R10"/>
  <c r="W9"/>
  <c r="V9"/>
  <c r="U9"/>
  <c r="T9"/>
  <c r="S9"/>
  <c r="R9"/>
  <c r="F18" i="13" l="1"/>
  <c r="G18"/>
  <c r="H18"/>
  <c r="I18"/>
  <c r="J18"/>
  <c r="K18"/>
  <c r="L18"/>
  <c r="M18"/>
  <c r="N18"/>
  <c r="O18"/>
  <c r="P18"/>
  <c r="Q18"/>
  <c r="R18"/>
  <c r="S18"/>
  <c r="E18"/>
  <c r="S17" i="18"/>
  <c r="R17"/>
  <c r="Q17"/>
  <c r="P17"/>
  <c r="O17"/>
  <c r="N17"/>
  <c r="M17"/>
  <c r="L17"/>
  <c r="K17"/>
  <c r="J17"/>
  <c r="I17"/>
  <c r="I18" s="1"/>
  <c r="H17"/>
  <c r="G17"/>
  <c r="G18" s="1"/>
  <c r="F17"/>
  <c r="F18" s="1"/>
  <c r="E17"/>
  <c r="E18" s="1"/>
  <c r="D17"/>
  <c r="D18" s="1"/>
  <c r="S18" i="17"/>
  <c r="R18"/>
  <c r="Q18"/>
  <c r="P18"/>
  <c r="O18"/>
  <c r="N18"/>
  <c r="M18"/>
  <c r="L18"/>
  <c r="K18"/>
  <c r="J18"/>
  <c r="I18"/>
  <c r="H18"/>
  <c r="G18"/>
  <c r="F18"/>
  <c r="E18"/>
  <c r="D18"/>
  <c r="D19" s="1"/>
  <c r="H18" i="18" l="1"/>
  <c r="L18"/>
  <c r="P18"/>
  <c r="M18"/>
  <c r="Q18"/>
  <c r="J18"/>
  <c r="N18"/>
  <c r="R18"/>
  <c r="K18"/>
  <c r="O18"/>
  <c r="S18"/>
  <c r="F19" i="17"/>
  <c r="J19"/>
  <c r="N19"/>
  <c r="R19"/>
  <c r="H19"/>
  <c r="L19"/>
  <c r="P19"/>
  <c r="E19"/>
  <c r="I19"/>
  <c r="M19"/>
  <c r="Q19"/>
  <c r="G19"/>
  <c r="K19"/>
  <c r="O19"/>
  <c r="S19"/>
  <c r="B15" i="16"/>
  <c r="D15"/>
  <c r="C15"/>
  <c r="F15"/>
  <c r="G15"/>
  <c r="H15"/>
  <c r="I15"/>
  <c r="J15"/>
  <c r="K15"/>
  <c r="L15"/>
  <c r="M15"/>
  <c r="N15"/>
  <c r="O15"/>
  <c r="P15"/>
  <c r="Q15"/>
  <c r="S17" i="12"/>
  <c r="D17"/>
  <c r="E17"/>
  <c r="F17"/>
  <c r="G17"/>
  <c r="H17"/>
  <c r="I17"/>
  <c r="J17"/>
  <c r="K17"/>
  <c r="L17"/>
  <c r="M17"/>
  <c r="N17"/>
  <c r="P17"/>
  <c r="Q17"/>
  <c r="R17"/>
  <c r="O17"/>
  <c r="V15" i="16" l="1"/>
  <c r="W15" s="1"/>
  <c r="T15"/>
  <c r="U15" s="1"/>
  <c r="R15"/>
  <c r="S15" s="1"/>
  <c r="Q19" i="13"/>
  <c r="Q18" i="12"/>
  <c r="I16" i="16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  <c r="N16" i="16"/>
  <c r="J16"/>
  <c r="B16"/>
  <c r="F16"/>
  <c r="Q16"/>
  <c r="M16"/>
  <c r="E16"/>
  <c r="P16"/>
  <c r="C16"/>
  <c r="G16"/>
  <c r="K16"/>
  <c r="O16"/>
  <c r="D16"/>
  <c r="H16"/>
  <c r="L16"/>
</calcChain>
</file>

<file path=xl/sharedStrings.xml><?xml version="1.0" encoding="utf-8"?>
<sst xmlns="http://schemas.openxmlformats.org/spreadsheetml/2006/main" count="164" uniqueCount="43">
  <si>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</si>
  <si>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</si>
  <si>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</si>
  <si>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</si>
  <si>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</si>
  <si>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</si>
  <si>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</si>
  <si>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</si>
  <si>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</si>
  <si>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</si>
  <si>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</si>
  <si>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</si>
  <si>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</si>
  <si>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</si>
  <si>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</si>
  <si>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</si>
  <si>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</si>
  <si>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</si>
  <si>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</si>
  <si>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</si>
  <si>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</si>
  <si>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</si>
  <si>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</si>
  <si>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</si>
  <si>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МДҰ атауы "Аделя" бөбекжай балабақшасы</t>
  </si>
  <si>
    <t>Әдіскерінің аты-жөні Конкакова А</t>
  </si>
  <si>
    <t>Мад  тобы Бәйтерек</t>
  </si>
  <si>
    <t>Халжанова Рахима</t>
  </si>
  <si>
    <t>орта Топ Балапан Аринова Эльмира</t>
  </si>
  <si>
    <t>Пахриддин Гулнара</t>
  </si>
  <si>
    <t xml:space="preserve"> МДҰ Аделя бөбекжай балабақшасы </t>
  </si>
  <si>
    <t xml:space="preserve"> Әдіскерінің аты жөнң Конкакова Алия Жаппаралиевна</t>
  </si>
  <si>
    <t xml:space="preserve"> кіші топ Бұлдіршін Смайылова Айжан         25</t>
  </si>
  <si>
    <t>МДҰ Аделя бөбекжай балабақшасы</t>
  </si>
  <si>
    <t>МДҰ Аделя Бөбекжай балабақшасы</t>
  </si>
  <si>
    <t xml:space="preserve"> Әдіскерінің аты жоні  конкакова Алия Жаппаралиевна</t>
  </si>
  <si>
    <t>Аринова Эльмира</t>
  </si>
  <si>
    <t>ересек топ Қыран Пахриддин Гулнара 25</t>
  </si>
  <si>
    <t>Смайылова Айжан</t>
  </si>
  <si>
    <t>МДҰАделя Бөбекжай балабақшасы</t>
  </si>
  <si>
    <t xml:space="preserve"> Әдіскерінің аты жөні Конкакова Алия Жаппаралиевна</t>
  </si>
  <si>
    <t>Әдіскерінің аты жөні Конкакова Алия Жаппаралиевна</t>
  </si>
  <si>
    <t>Егембердиева Айгерім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</si>
</sst>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6"/>
  <sheetViews>
    <sheetView workbookViewId="0">
      <selection activeCell="J17" sqref="J17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38"/>
      <c r="B2" s="38"/>
      <c r="C2" s="38"/>
      <c r="D2" s="2"/>
      <c r="E2" s="2"/>
      <c r="F2" s="2"/>
      <c r="G2" s="2"/>
      <c r="H2" s="2"/>
      <c r="I2" s="39"/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9"/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2"/>
      <c r="B7" s="33"/>
      <c r="C7" s="33"/>
      <c r="D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26.75" customHeight="1"/>
    <row r="16" spans="1:19" ht="17.25" customHeight="1"/>
  </sheetData>
  <mergeCells count="4">
    <mergeCell ref="A7:C7"/>
    <mergeCell ref="A2:C2"/>
    <mergeCell ref="I2:M2"/>
    <mergeCell ref="I4:O4"/>
  </mergeCells>
  <pageMargins left="0.7" right="0.7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9"/>
  <sheetViews>
    <sheetView workbookViewId="0">
      <selection activeCell="L22" sqref="L22"/>
    </sheetView>
  </sheetViews>
  <sheetFormatPr defaultRowHeight="1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29"/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0"/>
      <c r="J4" s="30"/>
      <c r="K4" s="30"/>
      <c r="L4" s="30"/>
      <c r="M4" s="30"/>
      <c r="N4" s="30"/>
      <c r="O4" s="30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/>
    <row r="8" spans="1:19" ht="115.5" customHeight="1"/>
    <row r="19" ht="18.75" customHeight="1"/>
  </sheetData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9"/>
  <sheetViews>
    <sheetView workbookViewId="0">
      <selection activeCell="I4" sqref="I4:O4"/>
    </sheetView>
  </sheetViews>
  <sheetFormatPr defaultRowHeight="1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39" t="s">
        <v>33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9" t="s">
        <v>41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115.5" customHeight="1">
      <c r="A8" s="40"/>
      <c r="B8" s="34"/>
      <c r="C8" s="34"/>
      <c r="D8" s="34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>
      <c r="A9" s="7">
        <v>1</v>
      </c>
      <c r="B9" s="7" t="s">
        <v>32</v>
      </c>
      <c r="C9" s="7" t="s">
        <v>38</v>
      </c>
      <c r="D9" s="13">
        <v>25</v>
      </c>
      <c r="E9" s="13">
        <v>4</v>
      </c>
      <c r="F9" s="13">
        <v>13</v>
      </c>
      <c r="G9" s="13">
        <v>8</v>
      </c>
      <c r="H9" s="13">
        <v>3</v>
      </c>
      <c r="I9" s="13">
        <v>11</v>
      </c>
      <c r="J9" s="13">
        <v>11</v>
      </c>
      <c r="K9" s="13">
        <v>1</v>
      </c>
      <c r="L9" s="13">
        <v>14</v>
      </c>
      <c r="M9" s="13">
        <v>10</v>
      </c>
      <c r="N9" s="13">
        <v>5</v>
      </c>
      <c r="O9" s="13">
        <v>10</v>
      </c>
      <c r="P9" s="13">
        <v>10</v>
      </c>
      <c r="Q9" s="13">
        <v>6</v>
      </c>
      <c r="R9" s="13">
        <v>10</v>
      </c>
      <c r="S9" s="13">
        <v>9</v>
      </c>
    </row>
    <row r="10" spans="1:19" ht="15.75">
      <c r="A10" s="7"/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>
      <c r="A17" s="7"/>
      <c r="B17" s="7"/>
      <c r="C17" s="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5.75">
      <c r="A18" s="35" t="s">
        <v>1</v>
      </c>
      <c r="B18" s="36"/>
      <c r="C18" s="37"/>
      <c r="D18" s="13">
        <f t="shared" ref="D18:S18" si="0">SUM(D9:D17)</f>
        <v>25</v>
      </c>
      <c r="E18" s="13">
        <f t="shared" si="0"/>
        <v>4</v>
      </c>
      <c r="F18" s="13">
        <f t="shared" si="0"/>
        <v>13</v>
      </c>
      <c r="G18" s="13">
        <f t="shared" si="0"/>
        <v>8</v>
      </c>
      <c r="H18" s="13">
        <f t="shared" si="0"/>
        <v>3</v>
      </c>
      <c r="I18" s="13">
        <f t="shared" si="0"/>
        <v>11</v>
      </c>
      <c r="J18" s="13">
        <f t="shared" si="0"/>
        <v>11</v>
      </c>
      <c r="K18" s="13">
        <f t="shared" si="0"/>
        <v>1</v>
      </c>
      <c r="L18" s="13">
        <f t="shared" si="0"/>
        <v>14</v>
      </c>
      <c r="M18" s="13">
        <f t="shared" si="0"/>
        <v>10</v>
      </c>
      <c r="N18" s="13">
        <f t="shared" si="0"/>
        <v>5</v>
      </c>
      <c r="O18" s="13">
        <f t="shared" si="0"/>
        <v>10</v>
      </c>
      <c r="P18" s="13">
        <f t="shared" si="0"/>
        <v>10</v>
      </c>
      <c r="Q18" s="13">
        <f t="shared" si="0"/>
        <v>6</v>
      </c>
      <c r="R18" s="13">
        <f t="shared" si="0"/>
        <v>10</v>
      </c>
      <c r="S18" s="13">
        <f t="shared" si="0"/>
        <v>9</v>
      </c>
    </row>
    <row r="19" spans="1:19" ht="18.75" customHeight="1">
      <c r="A19" s="32" t="s">
        <v>10</v>
      </c>
      <c r="B19" s="33"/>
      <c r="C19" s="33"/>
      <c r="D19" s="20">
        <f>D18*100/D18</f>
        <v>100</v>
      </c>
      <c r="E19" s="15">
        <f>E18*100/D18</f>
        <v>16</v>
      </c>
      <c r="F19" s="15">
        <f>F18*100/D18</f>
        <v>52</v>
      </c>
      <c r="G19" s="15">
        <f>G18*100/D18</f>
        <v>32</v>
      </c>
      <c r="H19" s="15">
        <f>H18*100/D18</f>
        <v>12</v>
      </c>
      <c r="I19" s="15">
        <f>I18*100/D18</f>
        <v>44</v>
      </c>
      <c r="J19" s="15">
        <f>J18*100/D18</f>
        <v>44</v>
      </c>
      <c r="K19" s="15">
        <f>K18*100/D18</f>
        <v>4</v>
      </c>
      <c r="L19" s="15">
        <f>L18*100/D18</f>
        <v>56</v>
      </c>
      <c r="M19" s="15">
        <f>M18*100/D18</f>
        <v>40</v>
      </c>
      <c r="N19" s="15">
        <f>N18*100/D18</f>
        <v>20</v>
      </c>
      <c r="O19" s="15">
        <f>O18*100/D18</f>
        <v>40</v>
      </c>
      <c r="P19" s="15">
        <f>P18*100/D18</f>
        <v>40</v>
      </c>
      <c r="Q19" s="15">
        <f>Q18*100/D18</f>
        <v>24</v>
      </c>
      <c r="R19" s="15">
        <f>R18*100/D18</f>
        <v>40</v>
      </c>
      <c r="S19" s="15">
        <f>S18*100/D18</f>
        <v>36</v>
      </c>
    </row>
  </sheetData>
  <mergeCells count="14">
    <mergeCell ref="N7:P7"/>
    <mergeCell ref="Q7:S7"/>
    <mergeCell ref="A18:C18"/>
    <mergeCell ref="A19:C19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8"/>
  <sheetViews>
    <sheetView workbookViewId="0">
      <selection activeCell="B9" sqref="B9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39" t="s">
        <v>30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9" t="s">
        <v>31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114.75" customHeight="1">
      <c r="A8" s="40"/>
      <c r="B8" s="34"/>
      <c r="C8" s="34"/>
      <c r="D8" s="34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>
      <c r="A9" s="7">
        <v>1</v>
      </c>
      <c r="B9" s="7" t="s">
        <v>37</v>
      </c>
      <c r="C9" s="7" t="s">
        <v>29</v>
      </c>
      <c r="D9" s="13">
        <v>25</v>
      </c>
      <c r="E9" s="13">
        <v>1</v>
      </c>
      <c r="F9" s="13">
        <v>14</v>
      </c>
      <c r="G9" s="13">
        <v>10</v>
      </c>
      <c r="H9" s="13">
        <v>0</v>
      </c>
      <c r="I9" s="13">
        <v>11</v>
      </c>
      <c r="J9" s="13">
        <v>14</v>
      </c>
      <c r="K9" s="13">
        <v>0</v>
      </c>
      <c r="L9" s="13">
        <v>11</v>
      </c>
      <c r="M9" s="13">
        <v>14</v>
      </c>
      <c r="N9" s="13">
        <v>0</v>
      </c>
      <c r="O9" s="13">
        <v>14</v>
      </c>
      <c r="P9" s="13">
        <v>11</v>
      </c>
      <c r="Q9" s="13">
        <v>0</v>
      </c>
      <c r="R9" s="13">
        <v>13</v>
      </c>
      <c r="S9" s="13">
        <v>12</v>
      </c>
    </row>
    <row r="10" spans="1:19" ht="15.75">
      <c r="A10" s="7"/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>
      <c r="A17" s="35" t="s">
        <v>1</v>
      </c>
      <c r="B17" s="36"/>
      <c r="C17" s="37"/>
      <c r="D17" s="13">
        <f t="shared" ref="D17:S17" si="0">SUM(D9:D16)</f>
        <v>25</v>
      </c>
      <c r="E17" s="13">
        <f t="shared" si="0"/>
        <v>1</v>
      </c>
      <c r="F17" s="13">
        <f t="shared" si="0"/>
        <v>14</v>
      </c>
      <c r="G17" s="13">
        <f t="shared" si="0"/>
        <v>10</v>
      </c>
      <c r="H17" s="13">
        <f t="shared" si="0"/>
        <v>0</v>
      </c>
      <c r="I17" s="13">
        <f t="shared" si="0"/>
        <v>11</v>
      </c>
      <c r="J17" s="13">
        <f t="shared" si="0"/>
        <v>14</v>
      </c>
      <c r="K17" s="13">
        <f t="shared" si="0"/>
        <v>0</v>
      </c>
      <c r="L17" s="13">
        <f t="shared" si="0"/>
        <v>11</v>
      </c>
      <c r="M17" s="13">
        <f t="shared" si="0"/>
        <v>14</v>
      </c>
      <c r="N17" s="13">
        <f t="shared" si="0"/>
        <v>0</v>
      </c>
      <c r="O17" s="13">
        <f t="shared" si="0"/>
        <v>14</v>
      </c>
      <c r="P17" s="13">
        <f t="shared" si="0"/>
        <v>11</v>
      </c>
      <c r="Q17" s="13">
        <f t="shared" si="0"/>
        <v>0</v>
      </c>
      <c r="R17" s="13">
        <f t="shared" si="0"/>
        <v>13</v>
      </c>
      <c r="S17" s="13">
        <f t="shared" si="0"/>
        <v>12</v>
      </c>
    </row>
    <row r="18" spans="1:19" ht="21.75" customHeight="1">
      <c r="A18" s="32" t="s">
        <v>10</v>
      </c>
      <c r="B18" s="33"/>
      <c r="C18" s="33"/>
      <c r="D18" s="20">
        <f>D17*100/D17</f>
        <v>100</v>
      </c>
      <c r="E18" s="15">
        <f>E17*100/D17</f>
        <v>4</v>
      </c>
      <c r="F18" s="15">
        <f>F17*100/D17</f>
        <v>56</v>
      </c>
      <c r="G18" s="15">
        <f>G17*100/D17</f>
        <v>40</v>
      </c>
      <c r="H18" s="15">
        <f>H17*100/D17</f>
        <v>0</v>
      </c>
      <c r="I18" s="15">
        <f>I17*100/D17</f>
        <v>44</v>
      </c>
      <c r="J18" s="15">
        <f>J17*100/D17</f>
        <v>56</v>
      </c>
      <c r="K18" s="15">
        <f>K17*100/D17</f>
        <v>0</v>
      </c>
      <c r="L18" s="15">
        <f>L17*100/D17</f>
        <v>44</v>
      </c>
      <c r="M18" s="15">
        <f>M17*100/D17</f>
        <v>56</v>
      </c>
      <c r="N18" s="15">
        <f>N17*100/D17</f>
        <v>0</v>
      </c>
      <c r="O18" s="15">
        <f>O17*100/D17</f>
        <v>56</v>
      </c>
      <c r="P18" s="15">
        <f>P17*100/D17</f>
        <v>44</v>
      </c>
      <c r="Q18" s="15">
        <f>Q17*100/D17</f>
        <v>0</v>
      </c>
      <c r="R18" s="15">
        <f>R17*100/D17</f>
        <v>52</v>
      </c>
      <c r="S18" s="15">
        <f>S17*100/D17</f>
        <v>48</v>
      </c>
    </row>
  </sheetData>
  <mergeCells count="14">
    <mergeCell ref="N7:P7"/>
    <mergeCell ref="Q7:S7"/>
    <mergeCell ref="A17:C1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8"/>
  <sheetViews>
    <sheetView zoomScale="90" zoomScaleNormal="90" workbookViewId="0">
      <selection activeCell="D10" sqref="D10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39" t="s">
        <v>39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9" t="s">
        <v>40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114.75" customHeight="1">
      <c r="A8" s="40"/>
      <c r="B8" s="34"/>
      <c r="C8" s="34"/>
      <c r="D8" s="34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>
      <c r="A9" s="7">
        <v>1</v>
      </c>
      <c r="B9" s="7" t="s">
        <v>28</v>
      </c>
      <c r="C9" s="7" t="s">
        <v>36</v>
      </c>
      <c r="D9" s="13">
        <v>25</v>
      </c>
      <c r="E9" s="13">
        <v>2</v>
      </c>
      <c r="F9" s="13">
        <v>14</v>
      </c>
      <c r="G9" s="13">
        <v>9</v>
      </c>
      <c r="H9" s="13">
        <v>5</v>
      </c>
      <c r="I9" s="13">
        <v>10</v>
      </c>
      <c r="J9" s="13">
        <v>10</v>
      </c>
      <c r="K9" s="13">
        <v>3</v>
      </c>
      <c r="L9" s="13">
        <v>9</v>
      </c>
      <c r="M9" s="13">
        <v>13</v>
      </c>
      <c r="N9" s="13">
        <v>2</v>
      </c>
      <c r="O9" s="13">
        <v>9</v>
      </c>
      <c r="P9" s="13">
        <v>14</v>
      </c>
      <c r="Q9" s="13">
        <v>1</v>
      </c>
      <c r="R9" s="13">
        <v>13</v>
      </c>
      <c r="S9" s="13">
        <v>11</v>
      </c>
    </row>
    <row r="10" spans="1:19" ht="15.75">
      <c r="A10" s="7"/>
      <c r="B10" s="7"/>
      <c r="C10" s="7" t="s">
        <v>42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>
      <c r="A17" s="35" t="s">
        <v>1</v>
      </c>
      <c r="B17" s="36"/>
      <c r="C17" s="37"/>
      <c r="D17" s="13">
        <f t="shared" ref="D17:S17" si="0">SUM(D9:D16)</f>
        <v>25</v>
      </c>
      <c r="E17" s="13">
        <f t="shared" si="0"/>
        <v>2</v>
      </c>
      <c r="F17" s="13">
        <f t="shared" si="0"/>
        <v>14</v>
      </c>
      <c r="G17" s="13">
        <f t="shared" si="0"/>
        <v>9</v>
      </c>
      <c r="H17" s="13">
        <f t="shared" si="0"/>
        <v>5</v>
      </c>
      <c r="I17" s="13">
        <f t="shared" si="0"/>
        <v>10</v>
      </c>
      <c r="J17" s="13">
        <f t="shared" si="0"/>
        <v>10</v>
      </c>
      <c r="K17" s="13">
        <f t="shared" si="0"/>
        <v>3</v>
      </c>
      <c r="L17" s="13">
        <f t="shared" si="0"/>
        <v>9</v>
      </c>
      <c r="M17" s="13">
        <f t="shared" si="0"/>
        <v>13</v>
      </c>
      <c r="N17" s="13">
        <f t="shared" si="0"/>
        <v>2</v>
      </c>
      <c r="O17" s="13">
        <f t="shared" si="0"/>
        <v>9</v>
      </c>
      <c r="P17" s="13">
        <f t="shared" si="0"/>
        <v>14</v>
      </c>
      <c r="Q17" s="13">
        <f t="shared" si="0"/>
        <v>1</v>
      </c>
      <c r="R17" s="13">
        <f t="shared" si="0"/>
        <v>13</v>
      </c>
      <c r="S17" s="13">
        <f t="shared" si="0"/>
        <v>11</v>
      </c>
    </row>
    <row r="18" spans="1:19" ht="21.75" customHeight="1">
      <c r="A18" s="32" t="s">
        <v>10</v>
      </c>
      <c r="B18" s="33"/>
      <c r="C18" s="33"/>
      <c r="D18" s="20">
        <f>D17*100/D17</f>
        <v>100</v>
      </c>
      <c r="E18" s="15">
        <f>E17*100/D17</f>
        <v>8</v>
      </c>
      <c r="F18" s="15">
        <f>F17*100/D17</f>
        <v>56</v>
      </c>
      <c r="G18" s="15">
        <f>G17*100/D17</f>
        <v>36</v>
      </c>
      <c r="H18" s="15">
        <f>H17*100/D17</f>
        <v>20</v>
      </c>
      <c r="I18" s="15">
        <f>I17*100/D17</f>
        <v>40</v>
      </c>
      <c r="J18" s="15">
        <f>J17*100/D17</f>
        <v>40</v>
      </c>
      <c r="K18" s="15">
        <f>K17*100/D17</f>
        <v>12</v>
      </c>
      <c r="L18" s="15">
        <f>L17*100/D17</f>
        <v>36</v>
      </c>
      <c r="M18" s="15">
        <f>M17*100/D17</f>
        <v>52</v>
      </c>
      <c r="N18" s="15">
        <f>N17*100/D17</f>
        <v>8</v>
      </c>
      <c r="O18" s="15">
        <f>O17*100/D17</f>
        <v>36</v>
      </c>
      <c r="P18" s="15">
        <f>P17*100/D17</f>
        <v>56</v>
      </c>
      <c r="Q18" s="15">
        <f>Q17*100/D17</f>
        <v>4</v>
      </c>
      <c r="R18" s="15">
        <f>R17*100/D17</f>
        <v>52</v>
      </c>
      <c r="S18" s="15">
        <f>S17*100/D17</f>
        <v>44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19"/>
  <sheetViews>
    <sheetView zoomScale="90" zoomScaleNormal="90" workbookViewId="0">
      <selection activeCell="I4" sqref="I4:O4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39" t="s">
        <v>34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9" t="s">
        <v>35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40" t="s">
        <v>0</v>
      </c>
      <c r="B7" s="34" t="s">
        <v>2</v>
      </c>
      <c r="C7" s="34" t="s">
        <v>3</v>
      </c>
      <c r="D7" s="34" t="s">
        <v>9</v>
      </c>
      <c r="E7" s="34" t="s">
        <v>4</v>
      </c>
      <c r="F7" s="34"/>
      <c r="G7" s="34"/>
      <c r="H7" s="34" t="s">
        <v>7</v>
      </c>
      <c r="I7" s="34"/>
      <c r="J7" s="34"/>
      <c r="K7" s="34" t="s">
        <v>5</v>
      </c>
      <c r="L7" s="34"/>
      <c r="M7" s="34"/>
      <c r="N7" s="34" t="s">
        <v>8</v>
      </c>
      <c r="O7" s="34"/>
      <c r="P7" s="34"/>
      <c r="Q7" s="34" t="s">
        <v>6</v>
      </c>
      <c r="R7" s="34"/>
      <c r="S7" s="34"/>
    </row>
    <row r="8" spans="1:19" ht="126.75" customHeight="1">
      <c r="A8" s="40"/>
      <c r="B8" s="34"/>
      <c r="C8" s="34"/>
      <c r="D8" s="34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>
      <c r="A9" s="5">
        <v>1</v>
      </c>
      <c r="B9" s="31" t="s">
        <v>26</v>
      </c>
      <c r="C9" s="31" t="s">
        <v>27</v>
      </c>
      <c r="D9" s="5">
        <v>25</v>
      </c>
      <c r="E9" s="5">
        <v>9</v>
      </c>
      <c r="F9" s="5">
        <v>12</v>
      </c>
      <c r="G9" s="5">
        <v>4</v>
      </c>
      <c r="H9" s="5">
        <v>6</v>
      </c>
      <c r="I9" s="5">
        <v>11</v>
      </c>
      <c r="J9" s="5">
        <v>8</v>
      </c>
      <c r="K9" s="5">
        <v>5</v>
      </c>
      <c r="L9" s="5">
        <v>11</v>
      </c>
      <c r="M9" s="5">
        <v>9</v>
      </c>
      <c r="N9" s="5">
        <v>4</v>
      </c>
      <c r="O9" s="5">
        <v>12</v>
      </c>
      <c r="P9" s="5">
        <v>9</v>
      </c>
      <c r="Q9" s="5">
        <v>6</v>
      </c>
      <c r="R9" s="5">
        <v>12</v>
      </c>
      <c r="S9" s="5">
        <v>7</v>
      </c>
    </row>
    <row r="10" spans="1:19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>
      <c r="A18" s="35" t="s">
        <v>1</v>
      </c>
      <c r="B18" s="36"/>
      <c r="C18" s="37"/>
      <c r="D18" s="5">
        <v>25</v>
      </c>
      <c r="E18" s="5">
        <f>SUM(E9)</f>
        <v>9</v>
      </c>
      <c r="F18" s="5">
        <f t="shared" ref="F18:S18" si="0">SUM(F9)</f>
        <v>12</v>
      </c>
      <c r="G18" s="5">
        <f t="shared" si="0"/>
        <v>4</v>
      </c>
      <c r="H18" s="5">
        <f t="shared" si="0"/>
        <v>6</v>
      </c>
      <c r="I18" s="5">
        <f t="shared" si="0"/>
        <v>11</v>
      </c>
      <c r="J18" s="5">
        <f t="shared" si="0"/>
        <v>8</v>
      </c>
      <c r="K18" s="5">
        <f t="shared" si="0"/>
        <v>5</v>
      </c>
      <c r="L18" s="5">
        <f t="shared" si="0"/>
        <v>11</v>
      </c>
      <c r="M18" s="5">
        <f t="shared" si="0"/>
        <v>9</v>
      </c>
      <c r="N18" s="5">
        <f t="shared" si="0"/>
        <v>4</v>
      </c>
      <c r="O18" s="5">
        <f t="shared" si="0"/>
        <v>12</v>
      </c>
      <c r="P18" s="5">
        <f t="shared" si="0"/>
        <v>9</v>
      </c>
      <c r="Q18" s="5">
        <f t="shared" si="0"/>
        <v>6</v>
      </c>
      <c r="R18" s="5">
        <f t="shared" si="0"/>
        <v>12</v>
      </c>
      <c r="S18" s="5">
        <f t="shared" si="0"/>
        <v>7</v>
      </c>
    </row>
    <row r="19" spans="1:19" ht="18.75" customHeight="1">
      <c r="A19" s="32" t="s">
        <v>10</v>
      </c>
      <c r="B19" s="33"/>
      <c r="C19" s="33"/>
      <c r="D19" s="12">
        <f>D18*100/D18</f>
        <v>100</v>
      </c>
      <c r="E19" s="5">
        <f>E18*100/D18</f>
        <v>36</v>
      </c>
      <c r="F19" s="5">
        <f>F18*100/D18</f>
        <v>48</v>
      </c>
      <c r="G19" s="5">
        <f>G18*100/D18</f>
        <v>16</v>
      </c>
      <c r="H19" s="5">
        <f>H18*100/D18</f>
        <v>24</v>
      </c>
      <c r="I19" s="5">
        <f>I18*100/D18</f>
        <v>44</v>
      </c>
      <c r="J19" s="5">
        <f>J18*100/D18</f>
        <v>32</v>
      </c>
      <c r="K19" s="5">
        <f>K18*100/D18</f>
        <v>20</v>
      </c>
      <c r="L19" s="5">
        <f>L18*100/D18</f>
        <v>44</v>
      </c>
      <c r="M19" s="5">
        <f>M18*100/D18</f>
        <v>36</v>
      </c>
      <c r="N19" s="5">
        <f>N18*100/D18</f>
        <v>16</v>
      </c>
      <c r="O19" s="5">
        <f>O18*100/D18</f>
        <v>48</v>
      </c>
      <c r="P19" s="5">
        <f>P18*100/D18</f>
        <v>36</v>
      </c>
      <c r="Q19" s="5">
        <f>Q18*100/D18</f>
        <v>24</v>
      </c>
      <c r="R19" s="5">
        <f>R18*100/D18</f>
        <v>48</v>
      </c>
      <c r="S19" s="5">
        <f>S18*100/D18</f>
        <v>28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4"/>
  <sheetViews>
    <sheetView tabSelected="1" workbookViewId="0">
      <selection activeCell="B15" sqref="B15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4">
      <c r="N1" s="41" t="s">
        <v>12</v>
      </c>
      <c r="O1" s="41"/>
    </row>
    <row r="2" spans="1:24" ht="15.75">
      <c r="A2" s="8" t="s">
        <v>13</v>
      </c>
      <c r="B2" s="8"/>
      <c r="C2" s="2"/>
      <c r="E2" s="2"/>
      <c r="F2" s="2"/>
      <c r="G2" s="39" t="s">
        <v>24</v>
      </c>
      <c r="H2" s="39"/>
      <c r="I2" s="39"/>
      <c r="J2" s="39"/>
      <c r="K2" s="39"/>
      <c r="L2" s="3"/>
      <c r="M2" s="3"/>
      <c r="N2" s="3"/>
      <c r="O2" s="3"/>
    </row>
    <row r="3" spans="1:24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4" ht="15.75">
      <c r="C4" s="9"/>
      <c r="E4" s="3"/>
      <c r="F4" s="3"/>
      <c r="G4" s="39" t="s">
        <v>25</v>
      </c>
      <c r="H4" s="39"/>
      <c r="I4" s="39"/>
      <c r="J4" s="39"/>
      <c r="K4" s="39"/>
      <c r="L4" s="39"/>
      <c r="M4" s="39"/>
      <c r="N4" s="3"/>
      <c r="O4" s="3"/>
      <c r="P4" s="3"/>
      <c r="Q4" s="3"/>
    </row>
    <row r="5" spans="1:2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4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4" ht="15.75" customHeight="1">
      <c r="A7" s="42" t="s">
        <v>15</v>
      </c>
      <c r="B7" s="34" t="s">
        <v>14</v>
      </c>
      <c r="C7" s="34" t="s">
        <v>4</v>
      </c>
      <c r="D7" s="34"/>
      <c r="E7" s="34"/>
      <c r="F7" s="34" t="s">
        <v>7</v>
      </c>
      <c r="G7" s="34"/>
      <c r="H7" s="34"/>
      <c r="I7" s="34" t="s">
        <v>5</v>
      </c>
      <c r="J7" s="34"/>
      <c r="K7" s="34"/>
      <c r="L7" s="34" t="s">
        <v>8</v>
      </c>
      <c r="M7" s="34"/>
      <c r="N7" s="34"/>
      <c r="O7" s="34" t="s">
        <v>6</v>
      </c>
      <c r="P7" s="34"/>
      <c r="Q7" s="34"/>
      <c r="R7" s="40" t="s">
        <v>23</v>
      </c>
      <c r="S7" s="40"/>
      <c r="T7" s="40"/>
      <c r="U7" s="40"/>
      <c r="V7" s="40"/>
      <c r="W7" s="40"/>
    </row>
    <row r="8" spans="1:24" ht="78.75">
      <c r="A8" s="43"/>
      <c r="B8" s="34"/>
      <c r="C8" s="6" t="s">
        <v>20</v>
      </c>
      <c r="D8" s="6" t="s">
        <v>21</v>
      </c>
      <c r="E8" s="6" t="s">
        <v>22</v>
      </c>
      <c r="F8" s="6" t="s">
        <v>20</v>
      </c>
      <c r="G8" s="6" t="s">
        <v>21</v>
      </c>
      <c r="H8" s="6" t="s">
        <v>22</v>
      </c>
      <c r="I8" s="6" t="s">
        <v>20</v>
      </c>
      <c r="J8" s="6" t="s">
        <v>21</v>
      </c>
      <c r="K8" s="6" t="s">
        <v>22</v>
      </c>
      <c r="L8" s="6" t="s">
        <v>20</v>
      </c>
      <c r="M8" s="6" t="s">
        <v>21</v>
      </c>
      <c r="N8" s="6" t="s">
        <v>22</v>
      </c>
      <c r="O8" s="6" t="s">
        <v>20</v>
      </c>
      <c r="P8" s="6" t="s">
        <v>21</v>
      </c>
      <c r="Q8" s="6" t="s">
        <v>22</v>
      </c>
      <c r="R8" s="1" t="s">
        <v>20</v>
      </c>
      <c r="S8" s="1" t="s">
        <v>10</v>
      </c>
      <c r="T8" s="1" t="s">
        <v>21</v>
      </c>
      <c r="U8" s="22" t="s">
        <v>10</v>
      </c>
      <c r="V8" s="1" t="s">
        <v>22</v>
      </c>
      <c r="W8" s="1" t="s">
        <v>10</v>
      </c>
    </row>
    <row r="9" spans="1:24" ht="15.75">
      <c r="A9" s="21" t="s">
        <v>19</v>
      </c>
      <c r="B9" s="13">
        <v>25</v>
      </c>
      <c r="C9" s="13">
        <v>9</v>
      </c>
      <c r="D9" s="13">
        <v>8</v>
      </c>
      <c r="E9" s="13">
        <v>3</v>
      </c>
      <c r="F9" s="13">
        <v>7</v>
      </c>
      <c r="G9" s="13">
        <v>10</v>
      </c>
      <c r="H9" s="13">
        <v>3</v>
      </c>
      <c r="I9" s="13">
        <v>7</v>
      </c>
      <c r="J9" s="13">
        <v>10</v>
      </c>
      <c r="K9" s="13">
        <v>3</v>
      </c>
      <c r="L9" s="13">
        <v>7</v>
      </c>
      <c r="M9" s="13">
        <v>10</v>
      </c>
      <c r="N9" s="13">
        <v>3</v>
      </c>
      <c r="O9" s="13">
        <v>7</v>
      </c>
      <c r="P9" s="13">
        <v>10</v>
      </c>
      <c r="Q9" s="13">
        <v>3</v>
      </c>
      <c r="R9" s="5">
        <f>(C9+F9+I9+L9+O9)/5</f>
        <v>7.4</v>
      </c>
      <c r="S9" s="25">
        <f t="shared" ref="S9:S15" si="0">R9*100/B9</f>
        <v>29.6</v>
      </c>
      <c r="T9" s="26">
        <f t="shared" ref="T9:T15" si="1">(D9+G9+J9+M9+P9)/5</f>
        <v>9.6</v>
      </c>
      <c r="U9" s="25">
        <f t="shared" ref="U9:U15" si="2">T9*100/B9</f>
        <v>38.4</v>
      </c>
      <c r="V9" s="27">
        <f t="shared" ref="V9:V12" si="3">(E9+H9+K9+N9+Q9)/5</f>
        <v>3</v>
      </c>
      <c r="W9" s="25">
        <f t="shared" ref="W9:W15" si="4">V9*100/B9</f>
        <v>12</v>
      </c>
      <c r="X9" s="28"/>
    </row>
    <row r="10" spans="1:24" ht="15.75">
      <c r="A10" s="21" t="s">
        <v>18</v>
      </c>
      <c r="B10" s="13">
        <v>25</v>
      </c>
      <c r="C10" s="13">
        <v>10</v>
      </c>
      <c r="D10" s="13">
        <v>8</v>
      </c>
      <c r="E10" s="13">
        <v>7</v>
      </c>
      <c r="F10" s="13">
        <v>10</v>
      </c>
      <c r="G10" s="13">
        <v>8</v>
      </c>
      <c r="H10" s="13">
        <v>7</v>
      </c>
      <c r="I10" s="13">
        <v>11</v>
      </c>
      <c r="J10" s="13">
        <v>8</v>
      </c>
      <c r="K10" s="13">
        <v>6</v>
      </c>
      <c r="L10" s="13">
        <v>11</v>
      </c>
      <c r="M10" s="13">
        <v>8</v>
      </c>
      <c r="N10" s="13">
        <v>6</v>
      </c>
      <c r="O10" s="13">
        <v>10</v>
      </c>
      <c r="P10" s="13">
        <v>8</v>
      </c>
      <c r="Q10" s="13">
        <v>7</v>
      </c>
      <c r="R10" s="5">
        <f t="shared" ref="R10:R12" si="5">(C10+F10+I10+L10+O10)/5</f>
        <v>10.4</v>
      </c>
      <c r="S10" s="7">
        <f t="shared" si="0"/>
        <v>41.6</v>
      </c>
      <c r="T10" s="5">
        <f t="shared" si="1"/>
        <v>8</v>
      </c>
      <c r="U10" s="7">
        <f t="shared" si="2"/>
        <v>32</v>
      </c>
      <c r="V10" s="23">
        <f t="shared" si="3"/>
        <v>6.6</v>
      </c>
      <c r="W10" s="7">
        <f t="shared" si="4"/>
        <v>26.4</v>
      </c>
    </row>
    <row r="11" spans="1:24" ht="15.75">
      <c r="A11" s="21" t="s">
        <v>17</v>
      </c>
      <c r="B11" s="13">
        <v>25</v>
      </c>
      <c r="C11" s="13">
        <v>4</v>
      </c>
      <c r="D11" s="13">
        <v>13</v>
      </c>
      <c r="E11" s="13">
        <v>8</v>
      </c>
      <c r="F11" s="13">
        <v>3</v>
      </c>
      <c r="G11" s="13">
        <v>11</v>
      </c>
      <c r="H11" s="13">
        <v>11</v>
      </c>
      <c r="I11" s="13">
        <v>1</v>
      </c>
      <c r="J11" s="13">
        <v>14</v>
      </c>
      <c r="K11" s="13">
        <v>10</v>
      </c>
      <c r="L11" s="13">
        <v>5</v>
      </c>
      <c r="M11" s="13">
        <v>10</v>
      </c>
      <c r="N11" s="13">
        <v>10</v>
      </c>
      <c r="O11" s="13">
        <v>6</v>
      </c>
      <c r="P11" s="13">
        <v>10</v>
      </c>
      <c r="Q11" s="13">
        <v>9</v>
      </c>
      <c r="R11" s="5">
        <f t="shared" si="5"/>
        <v>3.8</v>
      </c>
      <c r="S11" s="7">
        <f t="shared" si="0"/>
        <v>15.2</v>
      </c>
      <c r="T11" s="5">
        <f t="shared" si="1"/>
        <v>11.6</v>
      </c>
      <c r="U11" s="7">
        <f t="shared" si="2"/>
        <v>46.4</v>
      </c>
      <c r="V11" s="23">
        <f t="shared" si="3"/>
        <v>9.6</v>
      </c>
      <c r="W11" s="7">
        <f t="shared" si="4"/>
        <v>38.4</v>
      </c>
    </row>
    <row r="12" spans="1:24" ht="15.75">
      <c r="A12" s="21" t="s">
        <v>16</v>
      </c>
      <c r="B12" s="13">
        <v>25</v>
      </c>
      <c r="C12" s="13">
        <v>2</v>
      </c>
      <c r="D12" s="13">
        <v>14</v>
      </c>
      <c r="E12" s="13">
        <v>9</v>
      </c>
      <c r="F12" s="13">
        <v>5</v>
      </c>
      <c r="G12" s="13">
        <v>10</v>
      </c>
      <c r="H12" s="13">
        <v>10</v>
      </c>
      <c r="I12" s="13">
        <v>3</v>
      </c>
      <c r="J12" s="13">
        <v>9</v>
      </c>
      <c r="K12" s="13">
        <v>13</v>
      </c>
      <c r="L12" s="13">
        <v>2</v>
      </c>
      <c r="M12" s="13">
        <v>9</v>
      </c>
      <c r="N12" s="13">
        <v>14</v>
      </c>
      <c r="O12" s="13">
        <v>1</v>
      </c>
      <c r="P12" s="13">
        <v>13</v>
      </c>
      <c r="Q12" s="13">
        <v>11</v>
      </c>
      <c r="R12" s="5">
        <f t="shared" si="5"/>
        <v>2.6</v>
      </c>
      <c r="S12" s="7">
        <f t="shared" si="0"/>
        <v>10.4</v>
      </c>
      <c r="T12" s="5">
        <f t="shared" si="1"/>
        <v>11</v>
      </c>
      <c r="U12" s="7">
        <f t="shared" si="2"/>
        <v>44</v>
      </c>
      <c r="V12" s="23">
        <f t="shared" si="3"/>
        <v>11.4</v>
      </c>
      <c r="W12" s="7">
        <f t="shared" si="4"/>
        <v>45.6</v>
      </c>
    </row>
    <row r="13" spans="1:24" ht="15.75">
      <c r="A13" s="2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5"/>
      <c r="S13" s="7"/>
      <c r="T13" s="5"/>
      <c r="U13" s="7"/>
      <c r="V13" s="23"/>
      <c r="W13" s="7"/>
    </row>
    <row r="14" spans="1:24" ht="15.75">
      <c r="A14" s="21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7"/>
      <c r="T14" s="5"/>
      <c r="U14" s="7"/>
      <c r="V14" s="23"/>
      <c r="W14" s="7"/>
    </row>
    <row r="15" spans="1:24" ht="15.75">
      <c r="A15" s="16" t="s">
        <v>1</v>
      </c>
      <c r="B15" s="13">
        <f t="shared" ref="B15" si="6">SUM(B8:B14)</f>
        <v>100</v>
      </c>
      <c r="C15" s="13">
        <f t="shared" ref="C15" si="7">SUM(C9:C14)</f>
        <v>25</v>
      </c>
      <c r="D15" s="13">
        <f t="shared" ref="D15" si="8">SUM(D9:D14)</f>
        <v>43</v>
      </c>
      <c r="E15" s="13">
        <v>37</v>
      </c>
      <c r="F15" s="13">
        <f t="shared" ref="F15:Q15" si="9">SUM(F9:F14)</f>
        <v>25</v>
      </c>
      <c r="G15" s="13">
        <f t="shared" si="9"/>
        <v>39</v>
      </c>
      <c r="H15" s="13">
        <f t="shared" si="9"/>
        <v>31</v>
      </c>
      <c r="I15" s="13">
        <f t="shared" si="9"/>
        <v>22</v>
      </c>
      <c r="J15" s="13">
        <f t="shared" si="9"/>
        <v>41</v>
      </c>
      <c r="K15" s="13">
        <f t="shared" si="9"/>
        <v>32</v>
      </c>
      <c r="L15" s="13">
        <f t="shared" si="9"/>
        <v>25</v>
      </c>
      <c r="M15" s="13">
        <f t="shared" si="9"/>
        <v>37</v>
      </c>
      <c r="N15" s="13">
        <f t="shared" si="9"/>
        <v>33</v>
      </c>
      <c r="O15" s="13">
        <f t="shared" si="9"/>
        <v>24</v>
      </c>
      <c r="P15" s="13">
        <f t="shared" si="9"/>
        <v>41</v>
      </c>
      <c r="Q15" s="13">
        <f t="shared" si="9"/>
        <v>30</v>
      </c>
      <c r="R15" s="5">
        <f>(C15+F15+I15+L15+O15)/5</f>
        <v>24.2</v>
      </c>
      <c r="S15" s="7">
        <f t="shared" si="0"/>
        <v>24.2</v>
      </c>
      <c r="T15" s="5">
        <f t="shared" si="1"/>
        <v>40.200000000000003</v>
      </c>
      <c r="U15" s="7">
        <f t="shared" si="2"/>
        <v>40.200000000000003</v>
      </c>
      <c r="V15" s="23">
        <f>(E15+H15+K15+N15+Q15)/5</f>
        <v>32.6</v>
      </c>
      <c r="W15" s="7">
        <f t="shared" si="4"/>
        <v>32.6</v>
      </c>
    </row>
    <row r="16" spans="1:24" ht="17.25" customHeight="1">
      <c r="A16" s="17" t="s">
        <v>11</v>
      </c>
      <c r="B16" s="19">
        <f>B15*100/B15</f>
        <v>100</v>
      </c>
      <c r="C16" s="18">
        <f>C15*100/B15</f>
        <v>25</v>
      </c>
      <c r="D16" s="15">
        <f>D15*100/B15</f>
        <v>43</v>
      </c>
      <c r="E16" s="15">
        <f>E15*100/B15</f>
        <v>37</v>
      </c>
      <c r="F16" s="15">
        <f>F15*100/B15</f>
        <v>25</v>
      </c>
      <c r="G16" s="15">
        <f>G15*100/B15</f>
        <v>39</v>
      </c>
      <c r="H16" s="15">
        <f>H15*100/B15</f>
        <v>31</v>
      </c>
      <c r="I16" s="15">
        <f>I15*100/B15</f>
        <v>22</v>
      </c>
      <c r="J16" s="15">
        <f>J15*100/B15</f>
        <v>41</v>
      </c>
      <c r="K16" s="15">
        <f>K15*100/B15</f>
        <v>32</v>
      </c>
      <c r="L16" s="15">
        <f>L15*100/B15</f>
        <v>25</v>
      </c>
      <c r="M16" s="15">
        <f>M15*100/B15</f>
        <v>37</v>
      </c>
      <c r="N16" s="15">
        <f>N15*100/B15</f>
        <v>33</v>
      </c>
      <c r="O16" s="15">
        <f>O15*100/B15</f>
        <v>24</v>
      </c>
      <c r="P16" s="15">
        <f>P15*100/B15</f>
        <v>41</v>
      </c>
      <c r="Q16" s="15">
        <f>Q15*100/B15</f>
        <v>30</v>
      </c>
      <c r="R16" s="24"/>
      <c r="S16" s="24"/>
      <c r="T16" s="24"/>
      <c r="U16" s="24"/>
      <c r="V16" s="24"/>
      <c r="W16" s="24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1">
    <mergeCell ref="A7:A8"/>
    <mergeCell ref="B7:B8"/>
    <mergeCell ref="C7:E7"/>
    <mergeCell ref="F7:H7"/>
    <mergeCell ref="I7:K7"/>
    <mergeCell ref="R7:W7"/>
    <mergeCell ref="N1:O1"/>
    <mergeCell ref="O7:Q7"/>
    <mergeCell ref="G2:K2"/>
    <mergeCell ref="G4:M4"/>
    <mergeCell ref="L7:N7"/>
  </mergeCells>
  <phoneticPr fontId="4" type="noConversion"/>
  <pageMargins left="0.7" right="0.7" top="0.75" bottom="0.75" header="0.3" footer="0.3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кіші топ</vt:lpstr>
      <vt:lpstr>ортаңғы топ</vt:lpstr>
      <vt:lpstr>ортаңғы топ (2)</vt:lpstr>
      <vt:lpstr>ересек топ (2)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2024-12-20T11:35:18Z</cp:lastPrinted>
  <dcterms:created xsi:type="dcterms:W3CDTF">2022-12-22T06:57:03Z</dcterms:created>
  <dcterms:modified xsi:type="dcterms:W3CDTF">2024-12-29T15:42:33Z</dcterms:modified>
</cp:coreProperties>
</file>