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040" activeTab="1"/>
  </bookViews>
  <sheets>
    <sheet name="кіші топ" sheetId="10" r:id="rId1"/>
    <sheet name="ортаңғы топ" sheetId="11" r:id="rId2"/>
    <sheet name="ортаңғы топ 2" sheetId="17" r:id="rId3"/>
    <sheet name="ересек топ" sheetId="12" r:id="rId4"/>
    <sheet name="ересек топ 2" sheetId="18" r:id="rId5"/>
    <sheet name="мектепалды тобы" sheetId="13" r:id="rId6"/>
    <sheet name="МДҰ әдіскерінің жинағы" sheetId="16" r:id="rId7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" i="16" l="1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C15" i="16"/>
  <c r="V15" i="16" l="1"/>
  <c r="AL17" i="13"/>
  <c r="AM17" i="13"/>
  <c r="AN17" i="13"/>
  <c r="R10" i="16"/>
  <c r="S10" i="16" s="1"/>
  <c r="R13" i="16"/>
  <c r="S13" i="16" s="1"/>
  <c r="T13" i="16"/>
  <c r="U13" i="16" s="1"/>
  <c r="V13" i="16"/>
  <c r="W13" i="16" s="1"/>
  <c r="R14" i="16"/>
  <c r="S14" i="16" s="1"/>
  <c r="T14" i="16"/>
  <c r="U14" i="16" s="1"/>
  <c r="V14" i="16"/>
  <c r="W14" i="16" s="1"/>
  <c r="B15" i="16"/>
  <c r="B16" i="16" s="1"/>
  <c r="AK17" i="13"/>
  <c r="AJ17" i="13"/>
  <c r="AI17" i="13"/>
  <c r="AH17" i="13"/>
  <c r="AG17" i="13"/>
  <c r="AF17" i="13"/>
  <c r="AF18" i="13" s="1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AK17" i="18"/>
  <c r="AJ17" i="18"/>
  <c r="AI17" i="18"/>
  <c r="AH17" i="18"/>
  <c r="AG17" i="18"/>
  <c r="AF17" i="18"/>
  <c r="AE17" i="18"/>
  <c r="AD17" i="18"/>
  <c r="AC17" i="18"/>
  <c r="AB17" i="18"/>
  <c r="AA17" i="18"/>
  <c r="Z17" i="18"/>
  <c r="Y17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D18" i="18" s="1"/>
  <c r="AK17" i="17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V12" i="16"/>
  <c r="W12" i="16" s="1"/>
  <c r="V11" i="16"/>
  <c r="W11" i="16" s="1"/>
  <c r="V10" i="16"/>
  <c r="W10" i="16" s="1"/>
  <c r="V9" i="16"/>
  <c r="W9" i="16" s="1"/>
  <c r="T12" i="16"/>
  <c r="U12" i="16" s="1"/>
  <c r="T11" i="16"/>
  <c r="U11" i="16" s="1"/>
  <c r="T10" i="16"/>
  <c r="U10" i="16" s="1"/>
  <c r="T9" i="16"/>
  <c r="U9" i="16" s="1"/>
  <c r="R12" i="16"/>
  <c r="S12" i="16" s="1"/>
  <c r="R11" i="16"/>
  <c r="S11" i="16" s="1"/>
  <c r="S9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F18" i="13" l="1"/>
  <c r="M18" i="13"/>
  <c r="T18" i="13" s="1"/>
  <c r="AA18" i="13" s="1"/>
  <c r="AH18" i="13" s="1"/>
  <c r="I18" i="13"/>
  <c r="P18" i="13" s="1"/>
  <c r="W18" i="13" s="1"/>
  <c r="AD18" i="13" s="1"/>
  <c r="AK18" i="13" s="1"/>
  <c r="J16" i="16"/>
  <c r="N16" i="16"/>
  <c r="F16" i="16"/>
  <c r="G16" i="16"/>
  <c r="O16" i="16"/>
  <c r="C16" i="16"/>
  <c r="L16" i="16"/>
  <c r="P16" i="16"/>
  <c r="K16" i="16"/>
  <c r="Q16" i="16"/>
  <c r="M16" i="16"/>
  <c r="I16" i="16"/>
  <c r="W15" i="16"/>
  <c r="D16" i="16"/>
  <c r="H16" i="16"/>
  <c r="T15" i="16"/>
  <c r="U15" i="16" s="1"/>
  <c r="R15" i="16"/>
  <c r="S15" i="16" s="1"/>
  <c r="E16" i="16"/>
  <c r="E18" i="13"/>
  <c r="D18" i="13"/>
  <c r="K18" i="13" s="1"/>
  <c r="R18" i="13" s="1"/>
  <c r="Y18" i="13" s="1"/>
  <c r="AM18" i="13" s="1"/>
  <c r="E18" i="18"/>
  <c r="I18" i="18"/>
  <c r="Z18" i="17"/>
  <c r="AK18" i="18"/>
  <c r="M18" i="18"/>
  <c r="Q18" i="18"/>
  <c r="U18" i="18"/>
  <c r="Y18" i="18"/>
  <c r="AC18" i="18"/>
  <c r="AG18" i="18"/>
  <c r="G18" i="18"/>
  <c r="K18" i="18"/>
  <c r="O18" i="18"/>
  <c r="S18" i="18"/>
  <c r="H18" i="18"/>
  <c r="L18" i="18"/>
  <c r="P18" i="18"/>
  <c r="T18" i="18"/>
  <c r="X18" i="18"/>
  <c r="AB18" i="18"/>
  <c r="AF18" i="18"/>
  <c r="AJ18" i="18"/>
  <c r="L18" i="17"/>
  <c r="T18" i="17"/>
  <c r="X18" i="17"/>
  <c r="AB18" i="17"/>
  <c r="AF18" i="17"/>
  <c r="AJ18" i="17"/>
  <c r="E18" i="17"/>
  <c r="I18" i="17"/>
  <c r="M18" i="17"/>
  <c r="Q18" i="17"/>
  <c r="U18" i="17"/>
  <c r="Y18" i="17"/>
  <c r="AC18" i="17"/>
  <c r="AG18" i="17"/>
  <c r="AK18" i="17"/>
  <c r="H18" i="17"/>
  <c r="P18" i="17"/>
  <c r="G18" i="17"/>
  <c r="K18" i="17"/>
  <c r="O18" i="17"/>
  <c r="S18" i="17"/>
  <c r="W18" i="17"/>
  <c r="AA18" i="17"/>
  <c r="AE18" i="17"/>
  <c r="AI18" i="17"/>
  <c r="F18" i="18"/>
  <c r="J18" i="18"/>
  <c r="N18" i="18"/>
  <c r="R18" i="18"/>
  <c r="V18" i="18"/>
  <c r="Z18" i="18"/>
  <c r="AD18" i="18"/>
  <c r="AH18" i="18"/>
  <c r="W18" i="18"/>
  <c r="AA18" i="18"/>
  <c r="AE18" i="18"/>
  <c r="AI18" i="18"/>
  <c r="N18" i="17"/>
  <c r="V18" i="17"/>
  <c r="AH18" i="17"/>
  <c r="J18" i="17"/>
  <c r="R18" i="17"/>
  <c r="AD18" i="17"/>
  <c r="D18" i="17"/>
  <c r="F18" i="17"/>
  <c r="Q18" i="13" l="1"/>
  <c r="X18" i="13" s="1"/>
  <c r="AE18" i="13" s="1"/>
  <c r="AL18" i="13" s="1"/>
  <c r="G18" i="13"/>
  <c r="L18" i="13"/>
  <c r="S18" i="13" s="1"/>
  <c r="Z18" i="13" s="1"/>
  <c r="AG18" i="13" s="1"/>
  <c r="AN18" i="13" s="1"/>
  <c r="H18" i="13"/>
  <c r="O18" i="13" s="1"/>
  <c r="V18" i="13" s="1"/>
  <c r="AC18" i="13" s="1"/>
  <c r="AJ18" i="13" s="1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N18" i="13" l="1"/>
  <c r="U18" i="13" s="1"/>
  <c r="AB18" i="13" s="1"/>
  <c r="AI18" i="13" s="1"/>
  <c r="J18" i="13"/>
  <c r="AI18" i="12"/>
  <c r="N18" i="12"/>
  <c r="R18" i="12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2"/>
  <c r="G18" i="12"/>
  <c r="D18" i="12"/>
  <c r="E18" i="12"/>
</calcChain>
</file>

<file path=xl/sharedStrings.xml><?xml version="1.0" encoding="utf-8"?>
<sst xmlns="http://schemas.openxmlformats.org/spreadsheetml/2006/main" count="284" uniqueCount="62">
  <si>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</si>
  <si>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</si>
  <si>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</si>
  <si>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</si>
  <si>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</si>
  <si>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</si>
  <si>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</si>
  <si>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</si>
  <si>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</si>
  <si>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</si>
  <si>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</si>
  <si>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</si>
  <si>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</si>
  <si>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</si>
  <si>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</si>
  <si>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</si>
  <si>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</si>
  <si>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</si>
  <si>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</si>
  <si>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</si>
  <si>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</si>
  <si>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</si>
  <si>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</si>
  <si>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</si>
  <si>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</si>
  <si>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</si>
  <si>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Кіші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</si>
  <si>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</si>
  <si>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</si>
  <si>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</si>
  <si>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БАРЛЫҒЫ</t>
  </si>
  <si>
    <t xml:space="preserve">Жас ерекшелік топтары </t>
  </si>
  <si>
    <t>МДҰ атауы___"Уалихан" бөбекжай балабақшасы_______________________________________________________</t>
  </si>
  <si>
    <t>МДҰ атауы   "Уалихан" бөбекжай балабақшасы</t>
  </si>
  <si>
    <t>Оқыту тілі   қазақ тілі</t>
  </si>
  <si>
    <t>Оқыту тілі__қазақ тілі ___________________________________________</t>
  </si>
  <si>
    <t>Оқыту тілі__қазақ  тілі ___________________________________________</t>
  </si>
  <si>
    <t>Оқыту тілі_қазақ тілі_____________________________________________________</t>
  </si>
  <si>
    <t>Әдіскерінің аты-жөні___Конкакова А Ж___________________________</t>
  </si>
  <si>
    <t>МДҰ атауы__"Аделя" бөбекжай балабақшасы________________________________________________________</t>
  </si>
  <si>
    <t>Мекен-жайы__Артиков 120_______________________________________</t>
  </si>
  <si>
    <t xml:space="preserve">Мад  топ Бәйтерек </t>
  </si>
  <si>
    <t>Халжанова Рахима</t>
  </si>
  <si>
    <t>Байшарова Гаухар</t>
  </si>
  <si>
    <t>ересек топҚыран Байшарова Гаухар</t>
  </si>
  <si>
    <t xml:space="preserve"> Орта топ Балапан Эгамбердтева Айгерім 25</t>
  </si>
  <si>
    <t>МДҰ  Аделя бөбекжай балабақшасы</t>
  </si>
  <si>
    <t xml:space="preserve"> Әдіскерінің аты жөні Конкакова Алия Жаппаралиевна</t>
  </si>
  <si>
    <t>МДҰ Аделя Бөбекжай балабақшасы</t>
  </si>
  <si>
    <t>Әдіскерінің аты жоні Конкакова  Алия Жаппаралиева</t>
  </si>
  <si>
    <t>Аделя</t>
  </si>
  <si>
    <t>бөбекжай балабақшасы</t>
  </si>
  <si>
    <t>Әдіскерінің аты жоні Конкакова Алия Жаппаралиева</t>
  </si>
  <si>
    <t>кіші топ Булдіршін</t>
  </si>
  <si>
    <t>Егембердиева Айгерім</t>
  </si>
  <si>
    <t xml:space="preserve"> Аринова Эльмира</t>
  </si>
  <si>
    <t>ы</t>
  </si>
  <si>
    <t>Аделя бөбекжай балабақшасы</t>
  </si>
  <si>
    <t>Мекен-жайы     Артиков 120</t>
  </si>
  <si>
    <t>Әдіскерінің аты-жөні_ Конкакова А Ж</t>
  </si>
  <si>
    <t>Бәйтерек МАД</t>
  </si>
  <si>
    <t xml:space="preserve">Ортаңғы топ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</si>
</sst>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" fontId="2" fillId="0" borderId="3" xfId="0" applyNumberFormat="1" applyFont="1" applyBorder="1" applyAlignment="1">
      <alignment wrapText="1"/>
    </xf>
    <xf numFmtId="1" fontId="1" fillId="0" borderId="1" xfId="0" applyNumberFormat="1" applyFont="1" applyBorder="1" applyAlignment="1">
      <alignment horizontal="center"/>
    </xf>
    <xf numFmtId="0" fontId="8" fillId="0" borderId="0" xfId="0" applyFont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8"/>
  <sheetViews>
    <sheetView zoomScale="70" zoomScaleNormal="70" workbookViewId="0">
      <selection activeCell="J56" sqref="J53:J56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19" width="13.28515625" customWidth="1"/>
    <col min="20" max="20" width="12.42578125" customWidth="1"/>
    <col min="21" max="21" width="13" customWidth="1"/>
    <col min="22" max="23" width="12.42578125" customWidth="1"/>
    <col min="24" max="24" width="12.28515625" customWidth="1"/>
    <col min="25" max="25" width="12.5703125" customWidth="1"/>
  </cols>
  <sheetData>
    <row r="2" spans="1:25" ht="15.75" x14ac:dyDescent="0.25">
      <c r="B2" s="35"/>
      <c r="C2" s="35"/>
      <c r="D2" s="35"/>
      <c r="E2" s="35"/>
      <c r="F2" s="35"/>
      <c r="G2" s="35"/>
      <c r="H2" s="7"/>
      <c r="I2" s="7"/>
      <c r="J2" s="7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6"/>
      <c r="Y2" s="36"/>
    </row>
    <row r="3" spans="1:25" ht="15.75" x14ac:dyDescent="0.25">
      <c r="A3" s="3"/>
      <c r="B3" s="34"/>
      <c r="C3" s="34"/>
      <c r="D3" s="34"/>
      <c r="E3" s="34"/>
      <c r="F3" s="34"/>
      <c r="G3" s="3"/>
      <c r="H3" s="3"/>
      <c r="I3" s="3"/>
      <c r="J3" s="3"/>
      <c r="K3" s="3"/>
      <c r="L3" s="34"/>
      <c r="M3" s="34"/>
      <c r="N3" s="34"/>
      <c r="O3" s="34"/>
      <c r="P3" s="34"/>
      <c r="Q3" s="34"/>
      <c r="R3" s="34"/>
      <c r="S3" s="18"/>
      <c r="T3" s="18"/>
      <c r="U3" s="18"/>
      <c r="V3" s="3"/>
      <c r="W3" s="3"/>
      <c r="X3" s="3"/>
      <c r="Y3" s="3"/>
    </row>
    <row r="4" spans="1:25" ht="15.75" x14ac:dyDescent="0.25">
      <c r="A4" s="3"/>
      <c r="G4" s="3"/>
      <c r="H4" s="3"/>
      <c r="I4" s="3"/>
      <c r="J4" s="3"/>
      <c r="K4" s="3"/>
      <c r="L4" s="20"/>
      <c r="M4" s="20"/>
      <c r="N4" s="20"/>
      <c r="O4" s="20"/>
      <c r="P4" s="20"/>
      <c r="Q4" s="20"/>
      <c r="R4" s="20"/>
      <c r="S4" s="20"/>
      <c r="T4" s="20"/>
      <c r="U4" s="20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/>
    <row r="8" spans="1:25" ht="15.75" customHeight="1" x14ac:dyDescent="0.25"/>
    <row r="9" spans="1:25" ht="126.75" customHeight="1" x14ac:dyDescent="0.25"/>
    <row r="18" ht="17.25" customHeight="1" x14ac:dyDescent="0.25"/>
  </sheetData>
  <mergeCells count="4">
    <mergeCell ref="B3:F3"/>
    <mergeCell ref="L3:R3"/>
    <mergeCell ref="B2:G2"/>
    <mergeCell ref="X2:Y2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abSelected="1" zoomScale="80" zoomScaleNormal="80" workbookViewId="0">
      <selection activeCell="A7" sqref="A7:C7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5"/>
      <c r="C2" s="35"/>
      <c r="D2" s="35"/>
      <c r="E2" s="35"/>
      <c r="F2" s="35"/>
      <c r="G2" s="7"/>
      <c r="H2" s="7"/>
      <c r="I2" s="7"/>
      <c r="J2" s="7"/>
      <c r="K2" s="7"/>
      <c r="L2" s="7"/>
      <c r="M2" s="7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6" t="s">
        <v>16</v>
      </c>
      <c r="AK2" s="36"/>
    </row>
    <row r="3" spans="1:37" ht="15.75" x14ac:dyDescent="0.25">
      <c r="A3" s="3"/>
      <c r="B3" s="34"/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/>
      <c r="P3" s="34"/>
      <c r="Q3" s="34"/>
      <c r="R3" s="34"/>
      <c r="S3" s="34"/>
      <c r="T3" s="34"/>
      <c r="U3" s="3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7"/>
      <c r="B7" s="37"/>
      <c r="C7" s="37"/>
    </row>
    <row r="8" spans="1:37" ht="15.75" customHeight="1" x14ac:dyDescent="0.25"/>
    <row r="9" spans="1:37" ht="115.5" customHeight="1" x14ac:dyDescent="0.25"/>
    <row r="18" ht="18.75" customHeight="1" x14ac:dyDescent="0.25"/>
  </sheetData>
  <mergeCells count="5">
    <mergeCell ref="B2:F2"/>
    <mergeCell ref="AJ2:AK2"/>
    <mergeCell ref="B3:F3"/>
    <mergeCell ref="O3:U3"/>
    <mergeCell ref="A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70" zoomScaleNormal="70" workbookViewId="0">
      <selection activeCell="D10" sqref="D1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5"/>
      <c r="C2" s="35"/>
      <c r="D2" s="35"/>
      <c r="E2" s="35"/>
      <c r="F2" s="35"/>
      <c r="G2" s="7"/>
      <c r="H2" s="7"/>
      <c r="I2" s="7"/>
      <c r="J2" s="7"/>
      <c r="K2" s="7"/>
      <c r="L2" s="7"/>
      <c r="M2" s="7"/>
      <c r="N2" s="2"/>
      <c r="O2" s="3" t="s">
        <v>32</v>
      </c>
      <c r="P2" s="3" t="s">
        <v>50</v>
      </c>
      <c r="Q2" s="3" t="s">
        <v>51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6" t="s">
        <v>16</v>
      </c>
      <c r="AK2" s="36"/>
    </row>
    <row r="3" spans="1:37" ht="15.75" x14ac:dyDescent="0.25">
      <c r="A3" s="3"/>
      <c r="B3" s="34"/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52</v>
      </c>
      <c r="P3" s="34"/>
      <c r="Q3" s="34"/>
      <c r="R3" s="34"/>
      <c r="S3" s="34"/>
      <c r="T3" s="34"/>
      <c r="U3" s="3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0" t="s">
        <v>37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x14ac:dyDescent="0.25">
      <c r="A7" s="40" t="s">
        <v>0</v>
      </c>
      <c r="B7" s="37" t="s">
        <v>2</v>
      </c>
      <c r="C7" s="37" t="s">
        <v>3</v>
      </c>
      <c r="D7" s="37" t="s">
        <v>9</v>
      </c>
      <c r="E7" s="37" t="s">
        <v>4</v>
      </c>
      <c r="F7" s="37"/>
      <c r="G7" s="37"/>
      <c r="H7" s="41" t="s">
        <v>7</v>
      </c>
      <c r="I7" s="42"/>
      <c r="J7" s="42"/>
      <c r="K7" s="42"/>
      <c r="L7" s="42"/>
      <c r="M7" s="42"/>
      <c r="N7" s="42"/>
      <c r="O7" s="42"/>
      <c r="P7" s="43"/>
      <c r="Q7" s="37" t="s">
        <v>5</v>
      </c>
      <c r="R7" s="37"/>
      <c r="S7" s="37"/>
      <c r="T7" s="41" t="s">
        <v>8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37" t="s">
        <v>6</v>
      </c>
      <c r="AJ7" s="37"/>
      <c r="AK7" s="37"/>
    </row>
    <row r="8" spans="1:37" ht="15.75" x14ac:dyDescent="0.25">
      <c r="A8" s="40"/>
      <c r="B8" s="37"/>
      <c r="C8" s="37"/>
      <c r="D8" s="37"/>
      <c r="E8" s="44" t="s">
        <v>13</v>
      </c>
      <c r="F8" s="44" t="s">
        <v>14</v>
      </c>
      <c r="G8" s="44" t="s">
        <v>15</v>
      </c>
      <c r="H8" s="52" t="s">
        <v>17</v>
      </c>
      <c r="I8" s="53"/>
      <c r="J8" s="53"/>
      <c r="K8" s="42" t="s">
        <v>18</v>
      </c>
      <c r="L8" s="42"/>
      <c r="M8" s="43"/>
      <c r="N8" s="54" t="s">
        <v>21</v>
      </c>
      <c r="O8" s="50"/>
      <c r="P8" s="51"/>
      <c r="Q8" s="44" t="s">
        <v>13</v>
      </c>
      <c r="R8" s="44" t="s">
        <v>14</v>
      </c>
      <c r="S8" s="44" t="s">
        <v>15</v>
      </c>
      <c r="T8" s="49" t="s">
        <v>22</v>
      </c>
      <c r="U8" s="49"/>
      <c r="V8" s="49"/>
      <c r="W8" s="49" t="s">
        <v>19</v>
      </c>
      <c r="X8" s="49"/>
      <c r="Y8" s="49"/>
      <c r="Z8" s="40" t="s">
        <v>23</v>
      </c>
      <c r="AA8" s="40"/>
      <c r="AB8" s="40"/>
      <c r="AC8" s="40" t="s">
        <v>24</v>
      </c>
      <c r="AD8" s="40"/>
      <c r="AE8" s="40"/>
      <c r="AF8" s="50" t="s">
        <v>20</v>
      </c>
      <c r="AG8" s="50"/>
      <c r="AH8" s="51"/>
      <c r="AI8" s="44" t="s">
        <v>13</v>
      </c>
      <c r="AJ8" s="44" t="s">
        <v>14</v>
      </c>
      <c r="AK8" s="44" t="s">
        <v>15</v>
      </c>
    </row>
    <row r="9" spans="1:37" ht="63" x14ac:dyDescent="0.25">
      <c r="A9" s="40"/>
      <c r="B9" s="37"/>
      <c r="C9" s="37"/>
      <c r="D9" s="37"/>
      <c r="E9" s="45"/>
      <c r="F9" s="45"/>
      <c r="G9" s="4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5"/>
      <c r="R9" s="45"/>
      <c r="S9" s="45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5"/>
      <c r="AJ9" s="45"/>
      <c r="AK9" s="45"/>
    </row>
    <row r="10" spans="1:37" ht="15.75" x14ac:dyDescent="0.25">
      <c r="A10" s="5">
        <v>1</v>
      </c>
      <c r="B10" s="6" t="s">
        <v>53</v>
      </c>
      <c r="C10" s="6" t="s">
        <v>54</v>
      </c>
      <c r="D10" s="11">
        <v>25</v>
      </c>
      <c r="E10" s="11">
        <v>7</v>
      </c>
      <c r="F10" s="11">
        <v>12</v>
      </c>
      <c r="G10" s="11">
        <v>6</v>
      </c>
      <c r="H10" s="11">
        <v>7</v>
      </c>
      <c r="I10" s="11">
        <v>11</v>
      </c>
      <c r="J10" s="11">
        <v>7</v>
      </c>
      <c r="K10" s="11">
        <v>6</v>
      </c>
      <c r="L10" s="11">
        <v>12</v>
      </c>
      <c r="M10" s="11">
        <v>7</v>
      </c>
      <c r="N10" s="11">
        <v>5</v>
      </c>
      <c r="O10" s="11">
        <v>13</v>
      </c>
      <c r="P10" s="11">
        <v>7</v>
      </c>
      <c r="Q10" s="11">
        <v>6</v>
      </c>
      <c r="R10" s="11">
        <v>12</v>
      </c>
      <c r="S10" s="11">
        <v>7</v>
      </c>
      <c r="T10" s="11">
        <v>7</v>
      </c>
      <c r="U10" s="11">
        <v>9</v>
      </c>
      <c r="V10" s="11">
        <v>9</v>
      </c>
      <c r="W10" s="11">
        <v>6</v>
      </c>
      <c r="X10" s="11">
        <v>10</v>
      </c>
      <c r="Y10" s="11">
        <v>9</v>
      </c>
      <c r="Z10" s="11">
        <v>4</v>
      </c>
      <c r="AA10" s="11">
        <v>11</v>
      </c>
      <c r="AB10" s="11">
        <v>10</v>
      </c>
      <c r="AC10" s="11">
        <v>5</v>
      </c>
      <c r="AD10" s="11">
        <v>12</v>
      </c>
      <c r="AE10" s="11">
        <v>8</v>
      </c>
      <c r="AF10" s="11">
        <v>5</v>
      </c>
      <c r="AG10" s="11">
        <v>11</v>
      </c>
      <c r="AH10" s="11">
        <v>9</v>
      </c>
      <c r="AI10" s="11">
        <v>8</v>
      </c>
      <c r="AJ10" s="11">
        <v>10</v>
      </c>
      <c r="AK10" s="11">
        <v>7</v>
      </c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46" t="s">
        <v>1</v>
      </c>
      <c r="B17" s="47"/>
      <c r="C17" s="48"/>
      <c r="D17" s="13">
        <f t="shared" ref="D17:AK17" si="0">SUM(D10:D16)</f>
        <v>25</v>
      </c>
      <c r="E17" s="11">
        <f t="shared" si="0"/>
        <v>7</v>
      </c>
      <c r="F17" s="11">
        <f t="shared" si="0"/>
        <v>12</v>
      </c>
      <c r="G17" s="11">
        <f t="shared" si="0"/>
        <v>6</v>
      </c>
      <c r="H17" s="11">
        <f t="shared" si="0"/>
        <v>7</v>
      </c>
      <c r="I17" s="11">
        <f t="shared" si="0"/>
        <v>11</v>
      </c>
      <c r="J17" s="11">
        <f t="shared" si="0"/>
        <v>7</v>
      </c>
      <c r="K17" s="11">
        <f t="shared" si="0"/>
        <v>6</v>
      </c>
      <c r="L17" s="11">
        <f t="shared" si="0"/>
        <v>12</v>
      </c>
      <c r="M17" s="11">
        <f t="shared" si="0"/>
        <v>7</v>
      </c>
      <c r="N17" s="11">
        <f t="shared" si="0"/>
        <v>5</v>
      </c>
      <c r="O17" s="11">
        <f t="shared" si="0"/>
        <v>13</v>
      </c>
      <c r="P17" s="11">
        <f t="shared" si="0"/>
        <v>7</v>
      </c>
      <c r="Q17" s="11">
        <f t="shared" si="0"/>
        <v>6</v>
      </c>
      <c r="R17" s="11">
        <f t="shared" si="0"/>
        <v>12</v>
      </c>
      <c r="S17" s="11">
        <f t="shared" si="0"/>
        <v>7</v>
      </c>
      <c r="T17" s="11">
        <f t="shared" si="0"/>
        <v>7</v>
      </c>
      <c r="U17" s="11">
        <f t="shared" si="0"/>
        <v>9</v>
      </c>
      <c r="V17" s="11">
        <f t="shared" si="0"/>
        <v>9</v>
      </c>
      <c r="W17" s="11">
        <f t="shared" si="0"/>
        <v>6</v>
      </c>
      <c r="X17" s="11">
        <f t="shared" si="0"/>
        <v>10</v>
      </c>
      <c r="Y17" s="11">
        <f t="shared" si="0"/>
        <v>9</v>
      </c>
      <c r="Z17" s="11">
        <f t="shared" si="0"/>
        <v>4</v>
      </c>
      <c r="AA17" s="11">
        <f t="shared" si="0"/>
        <v>11</v>
      </c>
      <c r="AB17" s="11">
        <f t="shared" si="0"/>
        <v>10</v>
      </c>
      <c r="AC17" s="11">
        <f t="shared" si="0"/>
        <v>5</v>
      </c>
      <c r="AD17" s="11">
        <f t="shared" si="0"/>
        <v>12</v>
      </c>
      <c r="AE17" s="11">
        <f t="shared" si="0"/>
        <v>8</v>
      </c>
      <c r="AF17" s="11">
        <f t="shared" si="0"/>
        <v>5</v>
      </c>
      <c r="AG17" s="11">
        <f t="shared" si="0"/>
        <v>11</v>
      </c>
      <c r="AH17" s="11">
        <f t="shared" si="0"/>
        <v>9</v>
      </c>
      <c r="AI17" s="11">
        <f t="shared" si="0"/>
        <v>8</v>
      </c>
      <c r="AJ17" s="11">
        <f t="shared" si="0"/>
        <v>10</v>
      </c>
      <c r="AK17" s="11">
        <f t="shared" si="0"/>
        <v>7</v>
      </c>
    </row>
    <row r="18" spans="1:37" ht="15.75" x14ac:dyDescent="0.25">
      <c r="A18" s="38" t="s">
        <v>10</v>
      </c>
      <c r="B18" s="39"/>
      <c r="C18" s="39"/>
      <c r="D18" s="16">
        <f>D17*100/D17</f>
        <v>100</v>
      </c>
      <c r="E18" s="12">
        <f>E17*100/D17</f>
        <v>28</v>
      </c>
      <c r="F18" s="12">
        <f>F17*100/D17</f>
        <v>48</v>
      </c>
      <c r="G18" s="12">
        <f>G17*100/D17</f>
        <v>24</v>
      </c>
      <c r="H18" s="12">
        <f>H17*100/D17</f>
        <v>28</v>
      </c>
      <c r="I18" s="12">
        <f>I17*100/D17</f>
        <v>44</v>
      </c>
      <c r="J18" s="12">
        <f>J17*100/D17</f>
        <v>28</v>
      </c>
      <c r="K18" s="12">
        <f>K17*100/D17</f>
        <v>24</v>
      </c>
      <c r="L18" s="12">
        <f>L17*100/D17</f>
        <v>48</v>
      </c>
      <c r="M18" s="12">
        <f>M17*100/D17</f>
        <v>28</v>
      </c>
      <c r="N18" s="12">
        <f>N17*100/D17</f>
        <v>20</v>
      </c>
      <c r="O18" s="12">
        <f>O17*100/D17</f>
        <v>52</v>
      </c>
      <c r="P18" s="12">
        <f>P17*100/D17</f>
        <v>28</v>
      </c>
      <c r="Q18" s="12">
        <f>Q17*100/D17</f>
        <v>24</v>
      </c>
      <c r="R18" s="12">
        <f>R17*100/D17</f>
        <v>48</v>
      </c>
      <c r="S18" s="12">
        <f>S17*100/D17</f>
        <v>28</v>
      </c>
      <c r="T18" s="12">
        <f>T17*100/D17</f>
        <v>28</v>
      </c>
      <c r="U18" s="12">
        <f>U17*100/D17</f>
        <v>36</v>
      </c>
      <c r="V18" s="12">
        <f>V17*100/D17</f>
        <v>36</v>
      </c>
      <c r="W18" s="12">
        <f>W17*100/D17</f>
        <v>24</v>
      </c>
      <c r="X18" s="12">
        <f>X17*100/D17</f>
        <v>40</v>
      </c>
      <c r="Y18" s="12">
        <f>Y17*100/D17</f>
        <v>36</v>
      </c>
      <c r="Z18" s="12">
        <f>Z17*100/D17</f>
        <v>16</v>
      </c>
      <c r="AA18" s="12">
        <f>AA17*100/D17</f>
        <v>44</v>
      </c>
      <c r="AB18" s="12">
        <f>AB17*100/D17</f>
        <v>40</v>
      </c>
      <c r="AC18" s="12">
        <f>AC17*100/D17</f>
        <v>20</v>
      </c>
      <c r="AD18" s="12">
        <f>AD17*100/D17</f>
        <v>48</v>
      </c>
      <c r="AE18" s="12">
        <f>AE17*100/D17</f>
        <v>32</v>
      </c>
      <c r="AF18" s="12">
        <f>AF17*100/D17</f>
        <v>20</v>
      </c>
      <c r="AG18" s="12">
        <f>AG17*100/D17</f>
        <v>44</v>
      </c>
      <c r="AH18" s="12">
        <f>AH17*100/D17</f>
        <v>36</v>
      </c>
      <c r="AI18" s="12">
        <f>AI17*100/D17</f>
        <v>32</v>
      </c>
      <c r="AJ18" s="12">
        <f>AJ17*100/D17</f>
        <v>40</v>
      </c>
      <c r="AK18" s="12">
        <f>AK17*100/D17</f>
        <v>28</v>
      </c>
    </row>
  </sheetData>
  <mergeCells count="32">
    <mergeCell ref="AI8:AI9"/>
    <mergeCell ref="AJ8:AJ9"/>
    <mergeCell ref="AK8:AK9"/>
    <mergeCell ref="A17:C17"/>
    <mergeCell ref="Z8:AB8"/>
    <mergeCell ref="AC8:AE8"/>
    <mergeCell ref="R8:R9"/>
    <mergeCell ref="S8:S9"/>
    <mergeCell ref="T8:V8"/>
    <mergeCell ref="W8:Y8"/>
    <mergeCell ref="AF8:AH8"/>
    <mergeCell ref="H8:J8"/>
    <mergeCell ref="K8:M8"/>
    <mergeCell ref="N8:P8"/>
    <mergeCell ref="Q8:Q9"/>
    <mergeCell ref="G8:G9"/>
    <mergeCell ref="A18:C18"/>
    <mergeCell ref="B2:F2"/>
    <mergeCell ref="AJ2:AK2"/>
    <mergeCell ref="B3:F3"/>
    <mergeCell ref="O3:U3"/>
    <mergeCell ref="A7:A9"/>
    <mergeCell ref="B7:B9"/>
    <mergeCell ref="C7:C9"/>
    <mergeCell ref="D7:D9"/>
    <mergeCell ref="E7:G7"/>
    <mergeCell ref="H7:P7"/>
    <mergeCell ref="Q7:S7"/>
    <mergeCell ref="T7:AH7"/>
    <mergeCell ref="AI7:AK7"/>
    <mergeCell ref="E8:E9"/>
    <mergeCell ref="F8:F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D10" sqref="D10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5"/>
      <c r="C2" s="35"/>
      <c r="D2" s="35"/>
      <c r="E2" s="35"/>
      <c r="F2" s="35"/>
      <c r="G2" s="2"/>
      <c r="H2" s="2"/>
      <c r="I2" s="2"/>
      <c r="J2" s="2"/>
      <c r="K2" s="2"/>
      <c r="L2" s="2"/>
      <c r="M2" s="2"/>
      <c r="N2" s="2"/>
      <c r="O2" s="34" t="s">
        <v>46</v>
      </c>
      <c r="P2" s="34"/>
      <c r="Q2" s="34"/>
      <c r="R2" s="34"/>
      <c r="S2" s="3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6" t="s">
        <v>16</v>
      </c>
      <c r="AK2" s="36"/>
    </row>
    <row r="3" spans="1:37" ht="15.75" x14ac:dyDescent="0.25">
      <c r="A3" s="3"/>
      <c r="B3" s="34"/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47</v>
      </c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56" t="s">
        <v>36</v>
      </c>
      <c r="P4" s="56"/>
      <c r="Q4" s="56"/>
      <c r="R4" s="56"/>
      <c r="S4" s="56"/>
      <c r="T4" s="56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0" t="s">
        <v>0</v>
      </c>
      <c r="B7" s="37" t="s">
        <v>2</v>
      </c>
      <c r="C7" s="37" t="s">
        <v>3</v>
      </c>
      <c r="D7" s="37" t="s">
        <v>9</v>
      </c>
      <c r="E7" s="37" t="s">
        <v>4</v>
      </c>
      <c r="F7" s="37"/>
      <c r="G7" s="37"/>
      <c r="H7" s="41" t="s">
        <v>7</v>
      </c>
      <c r="I7" s="42"/>
      <c r="J7" s="42"/>
      <c r="K7" s="42"/>
      <c r="L7" s="42"/>
      <c r="M7" s="42"/>
      <c r="N7" s="42"/>
      <c r="O7" s="42"/>
      <c r="P7" s="43"/>
      <c r="Q7" s="37" t="s">
        <v>5</v>
      </c>
      <c r="R7" s="37"/>
      <c r="S7" s="37"/>
      <c r="T7" s="41" t="s">
        <v>8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37" t="s">
        <v>6</v>
      </c>
      <c r="AJ7" s="37"/>
      <c r="AK7" s="37"/>
    </row>
    <row r="8" spans="1:37" ht="15.75" customHeight="1" x14ac:dyDescent="0.25">
      <c r="A8" s="40"/>
      <c r="B8" s="37"/>
      <c r="C8" s="37"/>
      <c r="D8" s="37"/>
      <c r="E8" s="44" t="s">
        <v>13</v>
      </c>
      <c r="F8" s="44" t="s">
        <v>14</v>
      </c>
      <c r="G8" s="44" t="s">
        <v>15</v>
      </c>
      <c r="H8" s="49" t="s">
        <v>17</v>
      </c>
      <c r="I8" s="49"/>
      <c r="J8" s="49"/>
      <c r="K8" s="37" t="s">
        <v>18</v>
      </c>
      <c r="L8" s="37"/>
      <c r="M8" s="37"/>
      <c r="N8" s="40" t="s">
        <v>21</v>
      </c>
      <c r="O8" s="40"/>
      <c r="P8" s="40"/>
      <c r="Q8" s="44" t="s">
        <v>13</v>
      </c>
      <c r="R8" s="44" t="s">
        <v>14</v>
      </c>
      <c r="S8" s="44" t="s">
        <v>15</v>
      </c>
      <c r="T8" s="49" t="s">
        <v>22</v>
      </c>
      <c r="U8" s="49"/>
      <c r="V8" s="49"/>
      <c r="W8" s="49" t="s">
        <v>19</v>
      </c>
      <c r="X8" s="49"/>
      <c r="Y8" s="49"/>
      <c r="Z8" s="40" t="s">
        <v>23</v>
      </c>
      <c r="AA8" s="40"/>
      <c r="AB8" s="40"/>
      <c r="AC8" s="40" t="s">
        <v>24</v>
      </c>
      <c r="AD8" s="40"/>
      <c r="AE8" s="40"/>
      <c r="AF8" s="50" t="s">
        <v>20</v>
      </c>
      <c r="AG8" s="50"/>
      <c r="AH8" s="51"/>
      <c r="AI8" s="44" t="s">
        <v>13</v>
      </c>
      <c r="AJ8" s="44" t="s">
        <v>14</v>
      </c>
      <c r="AK8" s="44" t="s">
        <v>15</v>
      </c>
    </row>
    <row r="9" spans="1:37" ht="114.75" customHeight="1" x14ac:dyDescent="0.25">
      <c r="A9" s="40"/>
      <c r="B9" s="37"/>
      <c r="C9" s="37"/>
      <c r="D9" s="37"/>
      <c r="E9" s="45"/>
      <c r="F9" s="45"/>
      <c r="G9" s="4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5"/>
      <c r="R9" s="45"/>
      <c r="S9" s="45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5"/>
      <c r="AJ9" s="45"/>
      <c r="AK9" s="45"/>
    </row>
    <row r="10" spans="1:37" ht="15.75" x14ac:dyDescent="0.25">
      <c r="A10" s="5">
        <v>1</v>
      </c>
      <c r="B10" s="6" t="s">
        <v>45</v>
      </c>
      <c r="C10" s="6" t="s">
        <v>55</v>
      </c>
      <c r="D10" s="11">
        <v>25</v>
      </c>
      <c r="E10" s="11">
        <v>7</v>
      </c>
      <c r="F10" s="11">
        <v>13</v>
      </c>
      <c r="G10" s="11">
        <v>5</v>
      </c>
      <c r="H10" s="11">
        <v>4</v>
      </c>
      <c r="I10" s="11">
        <v>13</v>
      </c>
      <c r="J10" s="11">
        <v>8</v>
      </c>
      <c r="K10" s="11">
        <v>2</v>
      </c>
      <c r="L10" s="11">
        <v>12</v>
      </c>
      <c r="M10" s="11">
        <v>11</v>
      </c>
      <c r="N10" s="11">
        <v>14</v>
      </c>
      <c r="O10" s="11">
        <v>9</v>
      </c>
      <c r="P10" s="11">
        <v>2</v>
      </c>
      <c r="Q10" s="11">
        <v>4</v>
      </c>
      <c r="R10" s="11">
        <v>12</v>
      </c>
      <c r="S10" s="11">
        <v>9</v>
      </c>
      <c r="T10" s="11">
        <v>5</v>
      </c>
      <c r="U10" s="11">
        <v>11</v>
      </c>
      <c r="V10" s="11">
        <v>9</v>
      </c>
      <c r="W10" s="11">
        <v>2</v>
      </c>
      <c r="X10" s="11">
        <v>13</v>
      </c>
      <c r="Y10" s="11">
        <v>10</v>
      </c>
      <c r="Z10" s="11">
        <v>2</v>
      </c>
      <c r="AA10" s="11">
        <v>9</v>
      </c>
      <c r="AB10" s="11">
        <v>14</v>
      </c>
      <c r="AC10" s="11">
        <v>3</v>
      </c>
      <c r="AD10" s="11">
        <v>12</v>
      </c>
      <c r="AE10" s="11">
        <v>10</v>
      </c>
      <c r="AF10" s="11">
        <v>6</v>
      </c>
      <c r="AG10" s="11">
        <v>9</v>
      </c>
      <c r="AH10" s="11">
        <v>10</v>
      </c>
      <c r="AI10" s="11">
        <v>4</v>
      </c>
      <c r="AJ10" s="11">
        <v>12</v>
      </c>
      <c r="AK10" s="11">
        <v>9</v>
      </c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46" t="s">
        <v>1</v>
      </c>
      <c r="B17" s="47"/>
      <c r="C17" s="48"/>
      <c r="D17" s="13">
        <f>SUM(D10:D16)</f>
        <v>25</v>
      </c>
      <c r="E17" s="11">
        <f>SUM(E10:E16)</f>
        <v>7</v>
      </c>
      <c r="F17" s="11">
        <f>SUM(F10:F16)</f>
        <v>13</v>
      </c>
      <c r="G17" s="11">
        <f>SUM(G10:G16)</f>
        <v>5</v>
      </c>
      <c r="H17" s="11">
        <f t="shared" ref="H17:M17" si="0">SUM(H10:H16)</f>
        <v>4</v>
      </c>
      <c r="I17" s="11">
        <f t="shared" si="0"/>
        <v>13</v>
      </c>
      <c r="J17" s="11">
        <f t="shared" si="0"/>
        <v>8</v>
      </c>
      <c r="K17" s="11">
        <f t="shared" si="0"/>
        <v>2</v>
      </c>
      <c r="L17" s="11">
        <f t="shared" si="0"/>
        <v>12</v>
      </c>
      <c r="M17" s="11">
        <f t="shared" si="0"/>
        <v>11</v>
      </c>
      <c r="N17" s="11">
        <f t="shared" ref="N17:S17" si="1">SUM(N10:N16)</f>
        <v>14</v>
      </c>
      <c r="O17" s="11">
        <f t="shared" si="1"/>
        <v>9</v>
      </c>
      <c r="P17" s="11">
        <f t="shared" si="1"/>
        <v>2</v>
      </c>
      <c r="Q17" s="11">
        <f t="shared" si="1"/>
        <v>4</v>
      </c>
      <c r="R17" s="11">
        <f t="shared" si="1"/>
        <v>12</v>
      </c>
      <c r="S17" s="11">
        <f t="shared" si="1"/>
        <v>9</v>
      </c>
      <c r="T17" s="11">
        <f t="shared" ref="T17:AE17" si="2">SUM(T10:T16)</f>
        <v>5</v>
      </c>
      <c r="U17" s="11">
        <f t="shared" si="2"/>
        <v>11</v>
      </c>
      <c r="V17" s="11">
        <f t="shared" si="2"/>
        <v>9</v>
      </c>
      <c r="W17" s="11">
        <f t="shared" si="2"/>
        <v>2</v>
      </c>
      <c r="X17" s="11">
        <f t="shared" si="2"/>
        <v>13</v>
      </c>
      <c r="Y17" s="11">
        <f t="shared" si="2"/>
        <v>10</v>
      </c>
      <c r="Z17" s="11">
        <f t="shared" si="2"/>
        <v>2</v>
      </c>
      <c r="AA17" s="11">
        <f t="shared" si="2"/>
        <v>9</v>
      </c>
      <c r="AB17" s="11">
        <f t="shared" si="2"/>
        <v>14</v>
      </c>
      <c r="AC17" s="11">
        <f t="shared" si="2"/>
        <v>3</v>
      </c>
      <c r="AD17" s="11">
        <f t="shared" si="2"/>
        <v>12</v>
      </c>
      <c r="AE17" s="11">
        <f t="shared" si="2"/>
        <v>10</v>
      </c>
      <c r="AF17" s="11">
        <f t="shared" ref="AF17:AK17" si="3">SUM(AF10:AF16)</f>
        <v>6</v>
      </c>
      <c r="AG17" s="11">
        <f t="shared" si="3"/>
        <v>9</v>
      </c>
      <c r="AH17" s="11">
        <f t="shared" si="3"/>
        <v>10</v>
      </c>
      <c r="AI17" s="11">
        <f t="shared" si="3"/>
        <v>4</v>
      </c>
      <c r="AJ17" s="11">
        <f t="shared" si="3"/>
        <v>12</v>
      </c>
      <c r="AK17" s="11">
        <f t="shared" si="3"/>
        <v>9</v>
      </c>
    </row>
    <row r="18" spans="1:37" ht="21.75" customHeight="1" x14ac:dyDescent="0.25">
      <c r="A18" s="55" t="s">
        <v>10</v>
      </c>
      <c r="B18" s="55"/>
      <c r="C18" s="55"/>
      <c r="D18" s="16">
        <f>D17*100/D17</f>
        <v>100</v>
      </c>
      <c r="E18" s="12">
        <f>E17*100/D17</f>
        <v>28</v>
      </c>
      <c r="F18" s="12">
        <f>F17*100/D17</f>
        <v>52</v>
      </c>
      <c r="G18" s="12">
        <f>G17*100/D17</f>
        <v>20</v>
      </c>
      <c r="H18" s="12">
        <f>H17*100/D17</f>
        <v>16</v>
      </c>
      <c r="I18" s="12">
        <f>I17*100/D17</f>
        <v>52</v>
      </c>
      <c r="J18" s="12">
        <f>J17*100/D17</f>
        <v>32</v>
      </c>
      <c r="K18" s="12">
        <f>K17*100/D17</f>
        <v>8</v>
      </c>
      <c r="L18" s="12">
        <f>L17*100/D17</f>
        <v>48</v>
      </c>
      <c r="M18" s="12">
        <f>M17*100/D17</f>
        <v>44</v>
      </c>
      <c r="N18" s="12">
        <f>N17*100/D17</f>
        <v>56</v>
      </c>
      <c r="O18" s="12">
        <f>O17*100/D17</f>
        <v>36</v>
      </c>
      <c r="P18" s="12">
        <f>P17*100/D17</f>
        <v>8</v>
      </c>
      <c r="Q18" s="12">
        <f>Q17*100/D17</f>
        <v>16</v>
      </c>
      <c r="R18" s="12">
        <f>R17*100/D17</f>
        <v>48</v>
      </c>
      <c r="S18" s="12">
        <f>S17*100/D17</f>
        <v>36</v>
      </c>
      <c r="T18" s="12">
        <f>T17*100/D17</f>
        <v>20</v>
      </c>
      <c r="U18" s="12">
        <f>U17*100/D17</f>
        <v>44</v>
      </c>
      <c r="V18" s="12">
        <f>V17*100/D17</f>
        <v>36</v>
      </c>
      <c r="W18" s="12">
        <f>W17*100/D17</f>
        <v>8</v>
      </c>
      <c r="X18" s="12">
        <f>X17*100/D17</f>
        <v>52</v>
      </c>
      <c r="Y18" s="12">
        <f>Y17*100/D17</f>
        <v>40</v>
      </c>
      <c r="Z18" s="12">
        <f>Z17*100/D17</f>
        <v>8</v>
      </c>
      <c r="AA18" s="12">
        <f>AA17*100/D17</f>
        <v>36</v>
      </c>
      <c r="AB18" s="12">
        <f>AB17*100/D17</f>
        <v>56</v>
      </c>
      <c r="AC18" s="12">
        <f>AC17*100/D17</f>
        <v>12</v>
      </c>
      <c r="AD18" s="12">
        <f>AD17*100/D17</f>
        <v>48</v>
      </c>
      <c r="AE18" s="12">
        <f>AE17*100/D17</f>
        <v>40</v>
      </c>
      <c r="AF18" s="12">
        <f>AF17*100/D17</f>
        <v>24</v>
      </c>
      <c r="AG18" s="12">
        <f>AG17*100/D17</f>
        <v>36</v>
      </c>
      <c r="AH18" s="12">
        <f>AH17*100/D17</f>
        <v>40</v>
      </c>
      <c r="AI18" s="12">
        <f>AI17*100/D17</f>
        <v>16</v>
      </c>
      <c r="AJ18" s="12">
        <f>AJ17*100/D17</f>
        <v>48</v>
      </c>
      <c r="AK18" s="12">
        <f>AK17*100/D17</f>
        <v>36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70" zoomScaleNormal="70" workbookViewId="0">
      <selection activeCell="B3" sqref="B3:F3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5"/>
      <c r="C2" s="35"/>
      <c r="D2" s="35"/>
      <c r="E2" s="35"/>
      <c r="F2" s="35"/>
      <c r="G2" s="2"/>
      <c r="H2" s="2"/>
      <c r="I2" s="2"/>
      <c r="J2" s="2"/>
      <c r="K2" s="2"/>
      <c r="L2" s="2"/>
      <c r="M2" s="2"/>
      <c r="N2" s="2"/>
      <c r="O2" s="34" t="s">
        <v>48</v>
      </c>
      <c r="P2" s="34"/>
      <c r="Q2" s="34"/>
      <c r="R2" s="34"/>
      <c r="S2" s="3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6" t="s">
        <v>16</v>
      </c>
      <c r="AK2" s="36"/>
    </row>
    <row r="3" spans="1:37" ht="15.75" x14ac:dyDescent="0.25">
      <c r="A3" s="3"/>
      <c r="B3" s="34"/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49</v>
      </c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56" t="s">
        <v>35</v>
      </c>
      <c r="P4" s="56"/>
      <c r="Q4" s="56"/>
      <c r="R4" s="56"/>
      <c r="S4" s="56"/>
      <c r="T4" s="56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x14ac:dyDescent="0.25">
      <c r="A7" s="40" t="s">
        <v>0</v>
      </c>
      <c r="B7" s="37" t="s">
        <v>2</v>
      </c>
      <c r="C7" s="37" t="s">
        <v>3</v>
      </c>
      <c r="D7" s="37" t="s">
        <v>9</v>
      </c>
      <c r="E7" s="37" t="s">
        <v>4</v>
      </c>
      <c r="F7" s="37"/>
      <c r="G7" s="37"/>
      <c r="H7" s="41" t="s">
        <v>7</v>
      </c>
      <c r="I7" s="42"/>
      <c r="J7" s="42"/>
      <c r="K7" s="42"/>
      <c r="L7" s="42"/>
      <c r="M7" s="42"/>
      <c r="N7" s="42"/>
      <c r="O7" s="42"/>
      <c r="P7" s="43"/>
      <c r="Q7" s="37" t="s">
        <v>5</v>
      </c>
      <c r="R7" s="37"/>
      <c r="S7" s="37"/>
      <c r="T7" s="41" t="s">
        <v>8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37" t="s">
        <v>6</v>
      </c>
      <c r="AJ7" s="37"/>
      <c r="AK7" s="37"/>
    </row>
    <row r="8" spans="1:37" ht="15.75" x14ac:dyDescent="0.25">
      <c r="A8" s="40"/>
      <c r="B8" s="37"/>
      <c r="C8" s="37"/>
      <c r="D8" s="37"/>
      <c r="E8" s="44" t="s">
        <v>13</v>
      </c>
      <c r="F8" s="44" t="s">
        <v>14</v>
      </c>
      <c r="G8" s="44" t="s">
        <v>15</v>
      </c>
      <c r="H8" s="49" t="s">
        <v>17</v>
      </c>
      <c r="I8" s="49"/>
      <c r="J8" s="49"/>
      <c r="K8" s="37" t="s">
        <v>18</v>
      </c>
      <c r="L8" s="37"/>
      <c r="M8" s="37"/>
      <c r="N8" s="40" t="s">
        <v>21</v>
      </c>
      <c r="O8" s="40"/>
      <c r="P8" s="40"/>
      <c r="Q8" s="44" t="s">
        <v>13</v>
      </c>
      <c r="R8" s="44" t="s">
        <v>14</v>
      </c>
      <c r="S8" s="44" t="s">
        <v>15</v>
      </c>
      <c r="T8" s="49" t="s">
        <v>22</v>
      </c>
      <c r="U8" s="49"/>
      <c r="V8" s="49"/>
      <c r="W8" s="49" t="s">
        <v>19</v>
      </c>
      <c r="X8" s="49"/>
      <c r="Y8" s="49"/>
      <c r="Z8" s="40" t="s">
        <v>23</v>
      </c>
      <c r="AA8" s="40"/>
      <c r="AB8" s="40"/>
      <c r="AC8" s="40" t="s">
        <v>24</v>
      </c>
      <c r="AD8" s="40"/>
      <c r="AE8" s="40"/>
      <c r="AF8" s="50" t="s">
        <v>20</v>
      </c>
      <c r="AG8" s="50"/>
      <c r="AH8" s="51"/>
      <c r="AI8" s="44" t="s">
        <v>13</v>
      </c>
      <c r="AJ8" s="44" t="s">
        <v>14</v>
      </c>
      <c r="AK8" s="44" t="s">
        <v>15</v>
      </c>
    </row>
    <row r="9" spans="1:37" ht="63" x14ac:dyDescent="0.25">
      <c r="A9" s="40"/>
      <c r="B9" s="37"/>
      <c r="C9" s="37"/>
      <c r="D9" s="37"/>
      <c r="E9" s="45"/>
      <c r="F9" s="45"/>
      <c r="G9" s="4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5"/>
      <c r="R9" s="45"/>
      <c r="S9" s="45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5"/>
      <c r="AJ9" s="45"/>
      <c r="AK9" s="45"/>
    </row>
    <row r="10" spans="1:37" ht="15.75" x14ac:dyDescent="0.25">
      <c r="A10" s="5">
        <v>1</v>
      </c>
      <c r="B10" s="6" t="s">
        <v>44</v>
      </c>
      <c r="C10" s="6" t="s">
        <v>43</v>
      </c>
      <c r="D10" s="11">
        <v>25</v>
      </c>
      <c r="E10" s="11">
        <v>7</v>
      </c>
      <c r="F10" s="11">
        <v>12</v>
      </c>
      <c r="G10" s="11">
        <v>6</v>
      </c>
      <c r="H10" s="11">
        <v>6</v>
      </c>
      <c r="I10" s="11">
        <v>13</v>
      </c>
      <c r="J10" s="11">
        <v>6</v>
      </c>
      <c r="K10" s="11">
        <v>2</v>
      </c>
      <c r="L10" s="11">
        <v>14</v>
      </c>
      <c r="M10" s="11">
        <v>10</v>
      </c>
      <c r="N10" s="11">
        <v>3</v>
      </c>
      <c r="O10" s="11">
        <v>15</v>
      </c>
      <c r="P10" s="11">
        <v>6</v>
      </c>
      <c r="Q10" s="11">
        <v>4</v>
      </c>
      <c r="R10" s="11">
        <v>12</v>
      </c>
      <c r="S10" s="11">
        <v>9</v>
      </c>
      <c r="T10" s="11">
        <v>5</v>
      </c>
      <c r="U10" s="11">
        <v>13</v>
      </c>
      <c r="V10" s="11">
        <v>7</v>
      </c>
      <c r="W10" s="11">
        <v>2</v>
      </c>
      <c r="X10" s="11">
        <v>13</v>
      </c>
      <c r="Y10" s="11">
        <v>10</v>
      </c>
      <c r="Z10" s="11">
        <v>1</v>
      </c>
      <c r="AA10" s="11">
        <v>13</v>
      </c>
      <c r="AB10" s="11">
        <v>11</v>
      </c>
      <c r="AC10" s="11">
        <v>2</v>
      </c>
      <c r="AD10" s="11">
        <v>13</v>
      </c>
      <c r="AE10" s="11">
        <v>10</v>
      </c>
      <c r="AF10" s="11">
        <v>1</v>
      </c>
      <c r="AG10" s="11">
        <v>15</v>
      </c>
      <c r="AH10" s="11">
        <v>9</v>
      </c>
      <c r="AI10" s="11">
        <v>7</v>
      </c>
      <c r="AJ10" s="11">
        <v>13</v>
      </c>
      <c r="AK10" s="11">
        <v>5</v>
      </c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46" t="s">
        <v>1</v>
      </c>
      <c r="B17" s="47"/>
      <c r="C17" s="48"/>
      <c r="D17" s="13">
        <f>SUM(D10:D16)</f>
        <v>25</v>
      </c>
      <c r="E17" s="11">
        <f>SUM(E10:E16)</f>
        <v>7</v>
      </c>
      <c r="F17" s="11">
        <f>SUM(F10:F16)</f>
        <v>12</v>
      </c>
      <c r="G17" s="11">
        <f>SUM(G10:G16)</f>
        <v>6</v>
      </c>
      <c r="H17" s="11">
        <f t="shared" ref="H17:AK17" si="0">SUM(H10:H16)</f>
        <v>6</v>
      </c>
      <c r="I17" s="11">
        <f t="shared" si="0"/>
        <v>13</v>
      </c>
      <c r="J17" s="11">
        <f t="shared" si="0"/>
        <v>6</v>
      </c>
      <c r="K17" s="11">
        <f t="shared" si="0"/>
        <v>2</v>
      </c>
      <c r="L17" s="11">
        <f t="shared" si="0"/>
        <v>14</v>
      </c>
      <c r="M17" s="11">
        <f t="shared" si="0"/>
        <v>10</v>
      </c>
      <c r="N17" s="11">
        <f t="shared" si="0"/>
        <v>3</v>
      </c>
      <c r="O17" s="11">
        <f t="shared" si="0"/>
        <v>15</v>
      </c>
      <c r="P17" s="11">
        <f t="shared" si="0"/>
        <v>6</v>
      </c>
      <c r="Q17" s="11">
        <f t="shared" si="0"/>
        <v>4</v>
      </c>
      <c r="R17" s="11">
        <f t="shared" si="0"/>
        <v>12</v>
      </c>
      <c r="S17" s="11">
        <f t="shared" si="0"/>
        <v>9</v>
      </c>
      <c r="T17" s="11">
        <f t="shared" si="0"/>
        <v>5</v>
      </c>
      <c r="U17" s="11">
        <f t="shared" si="0"/>
        <v>13</v>
      </c>
      <c r="V17" s="11">
        <f t="shared" si="0"/>
        <v>7</v>
      </c>
      <c r="W17" s="11">
        <f t="shared" si="0"/>
        <v>2</v>
      </c>
      <c r="X17" s="11">
        <f t="shared" si="0"/>
        <v>13</v>
      </c>
      <c r="Y17" s="11">
        <f t="shared" si="0"/>
        <v>10</v>
      </c>
      <c r="Z17" s="11">
        <f t="shared" si="0"/>
        <v>1</v>
      </c>
      <c r="AA17" s="11">
        <f t="shared" si="0"/>
        <v>13</v>
      </c>
      <c r="AB17" s="11">
        <f t="shared" si="0"/>
        <v>11</v>
      </c>
      <c r="AC17" s="11">
        <f t="shared" si="0"/>
        <v>2</v>
      </c>
      <c r="AD17" s="11">
        <f t="shared" si="0"/>
        <v>13</v>
      </c>
      <c r="AE17" s="11">
        <f t="shared" si="0"/>
        <v>10</v>
      </c>
      <c r="AF17" s="11">
        <f t="shared" si="0"/>
        <v>1</v>
      </c>
      <c r="AG17" s="11">
        <f t="shared" si="0"/>
        <v>15</v>
      </c>
      <c r="AH17" s="11">
        <f t="shared" si="0"/>
        <v>9</v>
      </c>
      <c r="AI17" s="11">
        <f t="shared" si="0"/>
        <v>7</v>
      </c>
      <c r="AJ17" s="11">
        <f t="shared" si="0"/>
        <v>13</v>
      </c>
      <c r="AK17" s="11">
        <f t="shared" si="0"/>
        <v>5</v>
      </c>
    </row>
    <row r="18" spans="1:37" ht="15.75" x14ac:dyDescent="0.25">
      <c r="A18" s="55" t="s">
        <v>10</v>
      </c>
      <c r="B18" s="55"/>
      <c r="C18" s="55"/>
      <c r="D18" s="16">
        <f>D17*100/D17</f>
        <v>100</v>
      </c>
      <c r="E18" s="12">
        <f>E17*100/D17</f>
        <v>28</v>
      </c>
      <c r="F18" s="12">
        <f>F17*100/D17</f>
        <v>48</v>
      </c>
      <c r="G18" s="12">
        <f>G17*100/D17</f>
        <v>24</v>
      </c>
      <c r="H18" s="12">
        <f>H17*100/D17</f>
        <v>24</v>
      </c>
      <c r="I18" s="12">
        <f>I17*100/D17</f>
        <v>52</v>
      </c>
      <c r="J18" s="12">
        <f>J17*100/D17</f>
        <v>24</v>
      </c>
      <c r="K18" s="12">
        <f>K17*100/D17</f>
        <v>8</v>
      </c>
      <c r="L18" s="12">
        <f>L17*100/D17</f>
        <v>56</v>
      </c>
      <c r="M18" s="12">
        <f>M17*100/D17</f>
        <v>40</v>
      </c>
      <c r="N18" s="12">
        <f>N17*100/D17</f>
        <v>12</v>
      </c>
      <c r="O18" s="12">
        <f>O17*100/D17</f>
        <v>60</v>
      </c>
      <c r="P18" s="12">
        <f>P17*100/D17</f>
        <v>24</v>
      </c>
      <c r="Q18" s="12">
        <f>Q17*100/D17</f>
        <v>16</v>
      </c>
      <c r="R18" s="12">
        <f>R17*100/D17</f>
        <v>48</v>
      </c>
      <c r="S18" s="12">
        <f>S17*100/D17</f>
        <v>36</v>
      </c>
      <c r="T18" s="12">
        <f>T17*100/D17</f>
        <v>20</v>
      </c>
      <c r="U18" s="12">
        <f>U17*100/D17</f>
        <v>52</v>
      </c>
      <c r="V18" s="12">
        <f>V17*100/D17</f>
        <v>28</v>
      </c>
      <c r="W18" s="12">
        <f>W17*100/D17</f>
        <v>8</v>
      </c>
      <c r="X18" s="12">
        <f>X17*100/D17</f>
        <v>52</v>
      </c>
      <c r="Y18" s="12">
        <f>Y17*100/D17</f>
        <v>40</v>
      </c>
      <c r="Z18" s="12">
        <f>Z17*100/D17</f>
        <v>4</v>
      </c>
      <c r="AA18" s="12">
        <f>AA17*100/D17</f>
        <v>52</v>
      </c>
      <c r="AB18" s="12">
        <f>AB17*100/D17</f>
        <v>44</v>
      </c>
      <c r="AC18" s="12">
        <f>AC17*100/D17</f>
        <v>8</v>
      </c>
      <c r="AD18" s="12">
        <f>AD17*100/D17</f>
        <v>52</v>
      </c>
      <c r="AE18" s="12">
        <f>AE17*100/D17</f>
        <v>40</v>
      </c>
      <c r="AF18" s="12">
        <f>AF17*100/D17</f>
        <v>4</v>
      </c>
      <c r="AG18" s="12">
        <f>AG17*100/D17</f>
        <v>60</v>
      </c>
      <c r="AH18" s="12">
        <f>AH17*100/D17</f>
        <v>36</v>
      </c>
      <c r="AI18" s="12">
        <f>AI17*100/D17</f>
        <v>28</v>
      </c>
      <c r="AJ18" s="12">
        <f>AJ17*100/D17</f>
        <v>52</v>
      </c>
      <c r="AK18" s="12">
        <f>AK17*100/D17</f>
        <v>20</v>
      </c>
    </row>
  </sheetData>
  <mergeCells count="34">
    <mergeCell ref="A18:C18"/>
    <mergeCell ref="R8:R9"/>
    <mergeCell ref="S8:S9"/>
    <mergeCell ref="T8:V8"/>
    <mergeCell ref="W8:Y8"/>
    <mergeCell ref="A7:A9"/>
    <mergeCell ref="B7:B9"/>
    <mergeCell ref="C7:C9"/>
    <mergeCell ref="D7:D9"/>
    <mergeCell ref="A17:C17"/>
    <mergeCell ref="Q7:S7"/>
    <mergeCell ref="T7:AH7"/>
    <mergeCell ref="AI7:AK7"/>
    <mergeCell ref="E8:E9"/>
    <mergeCell ref="F8:F9"/>
    <mergeCell ref="G8:G9"/>
    <mergeCell ref="H8:J8"/>
    <mergeCell ref="K8:M8"/>
    <mergeCell ref="N8:P8"/>
    <mergeCell ref="Q8:Q9"/>
    <mergeCell ref="E7:G7"/>
    <mergeCell ref="H7:P7"/>
    <mergeCell ref="AF8:AH8"/>
    <mergeCell ref="AI8:AI9"/>
    <mergeCell ref="AJ8:AJ9"/>
    <mergeCell ref="AK8:AK9"/>
    <mergeCell ref="Z8:AB8"/>
    <mergeCell ref="AC8:AE8"/>
    <mergeCell ref="O4:T4"/>
    <mergeCell ref="B2:F2"/>
    <mergeCell ref="O2:S2"/>
    <mergeCell ref="AJ2:AK2"/>
    <mergeCell ref="B3:F3"/>
    <mergeCell ref="O3:T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C10" sqref="C10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9" t="s">
        <v>29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4" t="s">
        <v>39</v>
      </c>
      <c r="S2" s="34"/>
      <c r="T2" s="34"/>
      <c r="U2" s="34"/>
      <c r="V2" s="3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6" t="s">
        <v>16</v>
      </c>
      <c r="AN2" s="36"/>
    </row>
    <row r="3" spans="1:40" ht="15.75" x14ac:dyDescent="0.25">
      <c r="A3" s="3"/>
      <c r="B3" s="34" t="s">
        <v>38</v>
      </c>
      <c r="C3" s="34"/>
      <c r="D3" s="34"/>
      <c r="E3" s="34"/>
      <c r="F3" s="3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4" t="s">
        <v>40</v>
      </c>
      <c r="S3" s="34"/>
      <c r="T3" s="34"/>
      <c r="U3" s="34"/>
      <c r="V3" s="34"/>
      <c r="W3" s="3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6" t="s">
        <v>35</v>
      </c>
      <c r="S4" s="56"/>
      <c r="T4" s="56"/>
      <c r="U4" s="56"/>
      <c r="V4" s="56"/>
      <c r="W4" s="56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0" t="s">
        <v>0</v>
      </c>
      <c r="B7" s="37" t="s">
        <v>2</v>
      </c>
      <c r="C7" s="37" t="s">
        <v>3</v>
      </c>
      <c r="D7" s="37" t="s">
        <v>9</v>
      </c>
      <c r="E7" s="37" t="s">
        <v>4</v>
      </c>
      <c r="F7" s="37"/>
      <c r="G7" s="37"/>
      <c r="H7" s="41" t="s">
        <v>7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3"/>
      <c r="T7" s="37" t="s">
        <v>5</v>
      </c>
      <c r="U7" s="37"/>
      <c r="V7" s="37"/>
      <c r="W7" s="41" t="s">
        <v>8</v>
      </c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3"/>
      <c r="AL7" s="37" t="s">
        <v>6</v>
      </c>
      <c r="AM7" s="37"/>
      <c r="AN7" s="37"/>
    </row>
    <row r="8" spans="1:40" ht="15.75" customHeight="1" x14ac:dyDescent="0.25">
      <c r="A8" s="40"/>
      <c r="B8" s="37"/>
      <c r="C8" s="37"/>
      <c r="D8" s="37"/>
      <c r="E8" s="44" t="s">
        <v>13</v>
      </c>
      <c r="F8" s="44" t="s">
        <v>14</v>
      </c>
      <c r="G8" s="44" t="s">
        <v>15</v>
      </c>
      <c r="H8" s="63" t="s">
        <v>17</v>
      </c>
      <c r="I8" s="64"/>
      <c r="J8" s="65"/>
      <c r="K8" s="60" t="s">
        <v>18</v>
      </c>
      <c r="L8" s="61"/>
      <c r="M8" s="62"/>
      <c r="N8" s="57" t="s">
        <v>25</v>
      </c>
      <c r="O8" s="58"/>
      <c r="P8" s="59"/>
      <c r="Q8" s="54" t="s">
        <v>21</v>
      </c>
      <c r="R8" s="50"/>
      <c r="S8" s="51"/>
      <c r="T8" s="44" t="s">
        <v>13</v>
      </c>
      <c r="U8" s="44" t="s">
        <v>14</v>
      </c>
      <c r="V8" s="44" t="s">
        <v>15</v>
      </c>
      <c r="W8" s="49" t="s">
        <v>22</v>
      </c>
      <c r="X8" s="49"/>
      <c r="Y8" s="49"/>
      <c r="Z8" s="49" t="s">
        <v>19</v>
      </c>
      <c r="AA8" s="49"/>
      <c r="AB8" s="49"/>
      <c r="AC8" s="40" t="s">
        <v>23</v>
      </c>
      <c r="AD8" s="40"/>
      <c r="AE8" s="40"/>
      <c r="AF8" s="40" t="s">
        <v>24</v>
      </c>
      <c r="AG8" s="40"/>
      <c r="AH8" s="40"/>
      <c r="AI8" s="50" t="s">
        <v>20</v>
      </c>
      <c r="AJ8" s="50"/>
      <c r="AK8" s="51"/>
      <c r="AL8" s="44" t="s">
        <v>13</v>
      </c>
      <c r="AM8" s="44" t="s">
        <v>14</v>
      </c>
      <c r="AN8" s="44" t="s">
        <v>15</v>
      </c>
    </row>
    <row r="9" spans="1:40" ht="126.75" customHeight="1" x14ac:dyDescent="0.25">
      <c r="A9" s="40"/>
      <c r="B9" s="37"/>
      <c r="C9" s="37"/>
      <c r="D9" s="37"/>
      <c r="E9" s="45"/>
      <c r="F9" s="45"/>
      <c r="G9" s="4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45"/>
      <c r="U9" s="45"/>
      <c r="V9" s="45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45"/>
      <c r="AM9" s="45"/>
      <c r="AN9" s="45"/>
    </row>
    <row r="10" spans="1:40" ht="15.75" x14ac:dyDescent="0.25">
      <c r="A10" s="5">
        <v>1</v>
      </c>
      <c r="B10" s="33" t="s">
        <v>41</v>
      </c>
      <c r="C10" s="33" t="s">
        <v>42</v>
      </c>
      <c r="D10" s="5">
        <v>25</v>
      </c>
      <c r="E10" s="5">
        <v>10</v>
      </c>
      <c r="F10" s="5">
        <v>12</v>
      </c>
      <c r="G10" s="5">
        <v>3</v>
      </c>
      <c r="H10" s="5">
        <v>8</v>
      </c>
      <c r="I10" s="5">
        <v>12</v>
      </c>
      <c r="J10" s="5">
        <v>6</v>
      </c>
      <c r="K10" s="5">
        <v>5</v>
      </c>
      <c r="L10" s="5">
        <v>12</v>
      </c>
      <c r="M10" s="5">
        <v>8</v>
      </c>
      <c r="N10" s="5">
        <v>6</v>
      </c>
      <c r="O10" s="5">
        <v>12</v>
      </c>
      <c r="P10" s="5">
        <v>7</v>
      </c>
      <c r="Q10" s="5">
        <v>5</v>
      </c>
      <c r="R10" s="5">
        <v>11</v>
      </c>
      <c r="S10" s="5">
        <v>9</v>
      </c>
      <c r="T10" s="5">
        <v>5</v>
      </c>
      <c r="U10" s="5">
        <v>11</v>
      </c>
      <c r="V10" s="5">
        <v>9</v>
      </c>
      <c r="W10" s="5">
        <v>4</v>
      </c>
      <c r="X10" s="5">
        <v>13</v>
      </c>
      <c r="Y10" s="5">
        <v>8</v>
      </c>
      <c r="Z10" s="5">
        <v>4</v>
      </c>
      <c r="AA10" s="5">
        <v>12</v>
      </c>
      <c r="AB10" s="5">
        <v>9</v>
      </c>
      <c r="AC10" s="5">
        <v>6</v>
      </c>
      <c r="AD10" s="5">
        <v>12</v>
      </c>
      <c r="AE10" s="5">
        <v>7</v>
      </c>
      <c r="AF10" s="5">
        <v>5</v>
      </c>
      <c r="AG10" s="5">
        <v>12</v>
      </c>
      <c r="AH10" s="5">
        <v>8</v>
      </c>
      <c r="AI10" s="5">
        <v>4</v>
      </c>
      <c r="AJ10" s="5">
        <v>12</v>
      </c>
      <c r="AK10" s="5">
        <v>9</v>
      </c>
      <c r="AL10" s="5">
        <v>7</v>
      </c>
      <c r="AM10" s="5">
        <v>12</v>
      </c>
      <c r="AN10" s="5">
        <v>6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6" t="s">
        <v>1</v>
      </c>
      <c r="B17" s="47"/>
      <c r="C17" s="48"/>
      <c r="D17" s="21">
        <f>SUM(D10:D16)</f>
        <v>25</v>
      </c>
      <c r="E17" s="5">
        <f>SUM(E10:E16)</f>
        <v>10</v>
      </c>
      <c r="F17" s="5">
        <f>SUM(F10:F16)</f>
        <v>12</v>
      </c>
      <c r="G17" s="5">
        <f>SUM(G10:G16)</f>
        <v>3</v>
      </c>
      <c r="H17" s="5">
        <f t="shared" ref="H17:AN17" si="0">SUM(H10:H16)</f>
        <v>8</v>
      </c>
      <c r="I17" s="5">
        <f t="shared" si="0"/>
        <v>12</v>
      </c>
      <c r="J17" s="5">
        <f t="shared" si="0"/>
        <v>6</v>
      </c>
      <c r="K17" s="5">
        <f t="shared" si="0"/>
        <v>5</v>
      </c>
      <c r="L17" s="5">
        <f t="shared" si="0"/>
        <v>12</v>
      </c>
      <c r="M17" s="5">
        <f t="shared" si="0"/>
        <v>8</v>
      </c>
      <c r="N17" s="5">
        <f t="shared" si="0"/>
        <v>6</v>
      </c>
      <c r="O17" s="5">
        <f t="shared" si="0"/>
        <v>12</v>
      </c>
      <c r="P17" s="5">
        <f t="shared" si="0"/>
        <v>7</v>
      </c>
      <c r="Q17" s="5">
        <f t="shared" si="0"/>
        <v>5</v>
      </c>
      <c r="R17" s="5">
        <f t="shared" si="0"/>
        <v>11</v>
      </c>
      <c r="S17" s="5">
        <f t="shared" si="0"/>
        <v>9</v>
      </c>
      <c r="T17" s="5">
        <f t="shared" si="0"/>
        <v>5</v>
      </c>
      <c r="U17" s="5">
        <f t="shared" si="0"/>
        <v>11</v>
      </c>
      <c r="V17" s="5">
        <f t="shared" si="0"/>
        <v>9</v>
      </c>
      <c r="W17" s="5">
        <f t="shared" si="0"/>
        <v>4</v>
      </c>
      <c r="X17" s="5">
        <f t="shared" si="0"/>
        <v>13</v>
      </c>
      <c r="Y17" s="5">
        <f t="shared" si="0"/>
        <v>8</v>
      </c>
      <c r="Z17" s="5">
        <f t="shared" si="0"/>
        <v>4</v>
      </c>
      <c r="AA17" s="5">
        <f t="shared" si="0"/>
        <v>12</v>
      </c>
      <c r="AB17" s="5">
        <f t="shared" si="0"/>
        <v>9</v>
      </c>
      <c r="AC17" s="5">
        <f t="shared" si="0"/>
        <v>6</v>
      </c>
      <c r="AD17" s="5">
        <f t="shared" si="0"/>
        <v>12</v>
      </c>
      <c r="AE17" s="5">
        <f t="shared" si="0"/>
        <v>7</v>
      </c>
      <c r="AF17" s="5">
        <f t="shared" si="0"/>
        <v>5</v>
      </c>
      <c r="AG17" s="5">
        <f t="shared" si="0"/>
        <v>12</v>
      </c>
      <c r="AH17" s="5">
        <f t="shared" si="0"/>
        <v>8</v>
      </c>
      <c r="AI17" s="5">
        <f t="shared" si="0"/>
        <v>4</v>
      </c>
      <c r="AJ17" s="5">
        <f t="shared" si="0"/>
        <v>12</v>
      </c>
      <c r="AK17" s="5">
        <f t="shared" si="0"/>
        <v>9</v>
      </c>
      <c r="AL17" s="5">
        <f t="shared" si="0"/>
        <v>7</v>
      </c>
      <c r="AM17" s="5">
        <f t="shared" si="0"/>
        <v>12</v>
      </c>
      <c r="AN17" s="5">
        <f t="shared" si="0"/>
        <v>6</v>
      </c>
    </row>
    <row r="18" spans="1:40" ht="18.75" customHeight="1" x14ac:dyDescent="0.25">
      <c r="A18" s="55" t="s">
        <v>10</v>
      </c>
      <c r="B18" s="55"/>
      <c r="C18" s="55"/>
      <c r="D18" s="26">
        <f>D17*100/D17</f>
        <v>100</v>
      </c>
      <c r="E18" s="27">
        <f>E17*100/D17</f>
        <v>40</v>
      </c>
      <c r="F18" s="27">
        <f>F17*100/D17</f>
        <v>48</v>
      </c>
      <c r="G18" s="27">
        <f>G17*D18/D17</f>
        <v>12</v>
      </c>
      <c r="H18" s="27">
        <f t="shared" ref="H18:J18" si="1">H17*E18/E17</f>
        <v>32</v>
      </c>
      <c r="I18" s="27">
        <f t="shared" si="1"/>
        <v>48</v>
      </c>
      <c r="J18" s="27">
        <f t="shared" si="1"/>
        <v>24</v>
      </c>
      <c r="K18" s="27">
        <f>K17*D18/D17</f>
        <v>20</v>
      </c>
      <c r="L18" s="27">
        <f t="shared" ref="L18:AN18" si="2">L17*E18/E17</f>
        <v>48</v>
      </c>
      <c r="M18" s="27">
        <f t="shared" si="2"/>
        <v>32</v>
      </c>
      <c r="N18" s="27">
        <f t="shared" si="2"/>
        <v>24</v>
      </c>
      <c r="O18" s="27">
        <f t="shared" si="2"/>
        <v>48</v>
      </c>
      <c r="P18" s="27">
        <f t="shared" si="2"/>
        <v>28</v>
      </c>
      <c r="Q18" s="27">
        <f>Q17*D18/D17</f>
        <v>20</v>
      </c>
      <c r="R18" s="27">
        <f t="shared" si="2"/>
        <v>44</v>
      </c>
      <c r="S18" s="27">
        <f t="shared" si="2"/>
        <v>36</v>
      </c>
      <c r="T18" s="27">
        <f t="shared" si="2"/>
        <v>20</v>
      </c>
      <c r="U18" s="27">
        <f t="shared" si="2"/>
        <v>44</v>
      </c>
      <c r="V18" s="27">
        <f t="shared" si="2"/>
        <v>36</v>
      </c>
      <c r="W18" s="27">
        <f t="shared" si="2"/>
        <v>16</v>
      </c>
      <c r="X18" s="27">
        <f t="shared" si="2"/>
        <v>52</v>
      </c>
      <c r="Y18" s="27">
        <f t="shared" si="2"/>
        <v>32</v>
      </c>
      <c r="Z18" s="27">
        <f t="shared" si="2"/>
        <v>16</v>
      </c>
      <c r="AA18" s="27">
        <f t="shared" si="2"/>
        <v>48</v>
      </c>
      <c r="AB18" s="27">
        <f t="shared" si="2"/>
        <v>36</v>
      </c>
      <c r="AC18" s="27">
        <f t="shared" si="2"/>
        <v>24</v>
      </c>
      <c r="AD18" s="27">
        <f t="shared" si="2"/>
        <v>48</v>
      </c>
      <c r="AE18" s="27">
        <f t="shared" si="2"/>
        <v>28</v>
      </c>
      <c r="AF18" s="27">
        <f>AF17*100/25</f>
        <v>20</v>
      </c>
      <c r="AG18" s="27">
        <f t="shared" si="2"/>
        <v>48</v>
      </c>
      <c r="AH18" s="27">
        <f t="shared" si="2"/>
        <v>32</v>
      </c>
      <c r="AI18" s="27">
        <f t="shared" si="2"/>
        <v>16</v>
      </c>
      <c r="AJ18" s="27">
        <f t="shared" si="2"/>
        <v>48</v>
      </c>
      <c r="AK18" s="27">
        <f t="shared" si="2"/>
        <v>36</v>
      </c>
      <c r="AL18" s="27">
        <f t="shared" si="2"/>
        <v>28</v>
      </c>
      <c r="AM18" s="27">
        <f t="shared" si="2"/>
        <v>48</v>
      </c>
      <c r="AN18" s="27">
        <f t="shared" si="2"/>
        <v>24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zoomScale="90" zoomScaleNormal="90" workbookViewId="0">
      <selection activeCell="B15" sqref="B15"/>
    </sheetView>
  </sheetViews>
  <sheetFormatPr defaultRowHeight="15" x14ac:dyDescent="0.25"/>
  <cols>
    <col min="1" max="1" width="20.7109375" customWidth="1"/>
    <col min="2" max="2" width="9.5703125" bestFit="1" customWidth="1"/>
    <col min="3" max="17" width="9.28515625" bestFit="1" customWidth="1"/>
  </cols>
  <sheetData>
    <row r="1" spans="1:24" x14ac:dyDescent="0.25">
      <c r="N1" s="66"/>
      <c r="O1" s="66"/>
      <c r="V1" s="36" t="s">
        <v>16</v>
      </c>
      <c r="W1" s="36"/>
    </row>
    <row r="2" spans="1:24" ht="15.75" x14ac:dyDescent="0.25">
      <c r="B2" s="7" t="s">
        <v>28</v>
      </c>
      <c r="C2" s="2"/>
      <c r="E2" s="2"/>
      <c r="F2" s="2"/>
      <c r="I2" s="28" t="s">
        <v>33</v>
      </c>
      <c r="J2" s="28" t="s">
        <v>56</v>
      </c>
      <c r="K2" s="28" t="s">
        <v>57</v>
      </c>
      <c r="L2" s="28"/>
      <c r="M2" s="28"/>
      <c r="N2" s="2"/>
      <c r="O2" s="3"/>
    </row>
    <row r="3" spans="1:24" ht="15.75" x14ac:dyDescent="0.25">
      <c r="A3" s="3"/>
      <c r="B3" s="67" t="s">
        <v>59</v>
      </c>
      <c r="C3" s="67"/>
      <c r="D3" s="67"/>
      <c r="E3" s="67"/>
      <c r="F3" s="67"/>
      <c r="G3" s="67"/>
      <c r="H3" s="2"/>
      <c r="I3" s="68" t="s">
        <v>58</v>
      </c>
      <c r="J3" s="68"/>
      <c r="K3" s="68"/>
      <c r="L3" s="68"/>
      <c r="M3" s="68"/>
      <c r="N3" s="68"/>
      <c r="O3" s="3"/>
      <c r="P3" s="3"/>
      <c r="Q3" s="3"/>
    </row>
    <row r="4" spans="1:24" ht="15.75" x14ac:dyDescent="0.25">
      <c r="C4" s="8"/>
      <c r="E4" s="3"/>
      <c r="F4" s="3"/>
      <c r="I4" s="69" t="s">
        <v>34</v>
      </c>
      <c r="J4" s="69"/>
      <c r="K4" s="69"/>
      <c r="L4" s="69"/>
      <c r="M4" s="69"/>
      <c r="N4" s="69"/>
      <c r="O4" s="3"/>
      <c r="P4" s="3"/>
      <c r="Q4" s="3"/>
    </row>
    <row r="5" spans="1:2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4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4" ht="15.75" customHeight="1" x14ac:dyDescent="0.25">
      <c r="A7" s="44" t="s">
        <v>31</v>
      </c>
      <c r="B7" s="37" t="s">
        <v>12</v>
      </c>
      <c r="C7" s="37" t="s">
        <v>4</v>
      </c>
      <c r="D7" s="37"/>
      <c r="E7" s="37"/>
      <c r="F7" s="37" t="s">
        <v>7</v>
      </c>
      <c r="G7" s="37"/>
      <c r="H7" s="37"/>
      <c r="I7" s="37" t="s">
        <v>5</v>
      </c>
      <c r="J7" s="37"/>
      <c r="K7" s="37"/>
      <c r="L7" s="37" t="s">
        <v>8</v>
      </c>
      <c r="M7" s="37"/>
      <c r="N7" s="37"/>
      <c r="O7" s="37" t="s">
        <v>6</v>
      </c>
      <c r="P7" s="37"/>
      <c r="Q7" s="37"/>
      <c r="R7" s="40" t="s">
        <v>30</v>
      </c>
      <c r="S7" s="40"/>
      <c r="T7" s="40"/>
      <c r="U7" s="40"/>
      <c r="V7" s="40"/>
      <c r="W7" s="40"/>
    </row>
    <row r="8" spans="1:24" ht="63" x14ac:dyDescent="0.25">
      <c r="A8" s="45"/>
      <c r="B8" s="37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3" t="s">
        <v>10</v>
      </c>
      <c r="V8" s="1" t="s">
        <v>15</v>
      </c>
      <c r="W8" s="1" t="s">
        <v>10</v>
      </c>
    </row>
    <row r="9" spans="1:24" ht="15.75" x14ac:dyDescent="0.25">
      <c r="A9" s="17" t="s">
        <v>60</v>
      </c>
      <c r="B9" s="11">
        <v>25</v>
      </c>
      <c r="C9" s="11">
        <v>10</v>
      </c>
      <c r="D9" s="11">
        <v>8</v>
      </c>
      <c r="E9" s="11">
        <v>2</v>
      </c>
      <c r="F9" s="14">
        <v>8</v>
      </c>
      <c r="G9" s="11">
        <v>10</v>
      </c>
      <c r="H9" s="11">
        <v>2</v>
      </c>
      <c r="I9" s="11">
        <v>8</v>
      </c>
      <c r="J9" s="11">
        <v>10</v>
      </c>
      <c r="K9" s="11">
        <v>2</v>
      </c>
      <c r="L9" s="11">
        <v>8</v>
      </c>
      <c r="M9" s="11">
        <v>9</v>
      </c>
      <c r="N9" s="11">
        <v>3</v>
      </c>
      <c r="O9" s="11">
        <v>8</v>
      </c>
      <c r="P9" s="11">
        <v>10</v>
      </c>
      <c r="Q9" s="11">
        <v>2</v>
      </c>
      <c r="R9" s="5">
        <f>(C9+F9+I9+L9+O9)/5</f>
        <v>8.4</v>
      </c>
      <c r="S9" s="29">
        <f t="shared" ref="S9:S12" si="0">R9*100/B9</f>
        <v>33.6</v>
      </c>
      <c r="T9" s="30">
        <f t="shared" ref="T9:T12" si="1">(D9+G9+J9+M9+P9)/5</f>
        <v>9.4</v>
      </c>
      <c r="U9" s="29">
        <f t="shared" ref="U9:U12" si="2">T9*100/B9</f>
        <v>37.6</v>
      </c>
      <c r="V9" s="31">
        <f t="shared" ref="V9:V14" si="3">(E9+H9+K9+N9+Q9)/5</f>
        <v>2.2000000000000002</v>
      </c>
      <c r="W9" s="29">
        <f t="shared" ref="W9:W12" si="4">V9*100/B9</f>
        <v>8.8000000000000007</v>
      </c>
      <c r="X9" s="32"/>
    </row>
    <row r="10" spans="1:24" ht="15.75" x14ac:dyDescent="0.25">
      <c r="A10" s="17" t="s">
        <v>27</v>
      </c>
      <c r="B10" s="11">
        <v>25</v>
      </c>
      <c r="C10" s="11">
        <v>10</v>
      </c>
      <c r="D10" s="11">
        <v>10</v>
      </c>
      <c r="E10" s="11">
        <v>5</v>
      </c>
      <c r="F10" s="11">
        <v>9</v>
      </c>
      <c r="G10" s="11">
        <v>10</v>
      </c>
      <c r="H10" s="11">
        <v>6</v>
      </c>
      <c r="I10" s="11">
        <v>8</v>
      </c>
      <c r="J10" s="11">
        <v>9</v>
      </c>
      <c r="K10" s="11">
        <v>8</v>
      </c>
      <c r="L10" s="11">
        <v>10</v>
      </c>
      <c r="M10" s="11">
        <v>9</v>
      </c>
      <c r="N10" s="11">
        <v>6</v>
      </c>
      <c r="O10" s="11">
        <v>10</v>
      </c>
      <c r="P10" s="11">
        <v>9</v>
      </c>
      <c r="Q10" s="11">
        <v>6</v>
      </c>
      <c r="R10" s="5">
        <f t="shared" ref="R10:R12" si="5">(C10+F10+I10+L10+O10)/5</f>
        <v>9.4</v>
      </c>
      <c r="S10" s="6">
        <f t="shared" si="0"/>
        <v>37.6</v>
      </c>
      <c r="T10" s="5">
        <f t="shared" si="1"/>
        <v>9.4</v>
      </c>
      <c r="U10" s="6">
        <f t="shared" si="2"/>
        <v>37.6</v>
      </c>
      <c r="V10" s="25">
        <f t="shared" si="3"/>
        <v>6.2</v>
      </c>
      <c r="W10" s="6">
        <f t="shared" si="4"/>
        <v>24.8</v>
      </c>
    </row>
    <row r="11" spans="1:24" ht="15.75" x14ac:dyDescent="0.25">
      <c r="A11" s="17" t="s">
        <v>61</v>
      </c>
      <c r="B11" s="11">
        <v>25</v>
      </c>
      <c r="C11" s="11">
        <v>7</v>
      </c>
      <c r="D11" s="11">
        <v>12</v>
      </c>
      <c r="E11" s="11">
        <v>6</v>
      </c>
      <c r="F11" s="11">
        <v>6</v>
      </c>
      <c r="G11" s="11">
        <v>12</v>
      </c>
      <c r="H11" s="11">
        <v>7</v>
      </c>
      <c r="I11" s="11">
        <v>6</v>
      </c>
      <c r="J11" s="11">
        <v>12</v>
      </c>
      <c r="K11" s="11">
        <v>7</v>
      </c>
      <c r="L11" s="11">
        <v>5</v>
      </c>
      <c r="M11" s="11">
        <v>11</v>
      </c>
      <c r="N11" s="11">
        <v>9</v>
      </c>
      <c r="O11" s="11">
        <v>8</v>
      </c>
      <c r="P11" s="11">
        <v>10</v>
      </c>
      <c r="Q11" s="11">
        <v>7</v>
      </c>
      <c r="R11" s="5">
        <f t="shared" si="5"/>
        <v>6.4</v>
      </c>
      <c r="S11" s="6">
        <f t="shared" si="0"/>
        <v>25.6</v>
      </c>
      <c r="T11" s="5">
        <f t="shared" si="1"/>
        <v>11.4</v>
      </c>
      <c r="U11" s="6">
        <f t="shared" si="2"/>
        <v>45.6</v>
      </c>
      <c r="V11" s="25">
        <f t="shared" si="3"/>
        <v>7.2</v>
      </c>
      <c r="W11" s="6">
        <f t="shared" si="4"/>
        <v>28.8</v>
      </c>
    </row>
    <row r="12" spans="1:24" ht="15.75" x14ac:dyDescent="0.25">
      <c r="A12" s="17" t="s">
        <v>26</v>
      </c>
      <c r="B12" s="11">
        <v>25</v>
      </c>
      <c r="C12" s="11">
        <v>7</v>
      </c>
      <c r="D12" s="11">
        <v>13</v>
      </c>
      <c r="E12" s="11">
        <v>5</v>
      </c>
      <c r="F12" s="11">
        <v>6</v>
      </c>
      <c r="G12" s="11">
        <v>12</v>
      </c>
      <c r="H12" s="11">
        <v>7</v>
      </c>
      <c r="I12" s="11">
        <v>4</v>
      </c>
      <c r="J12" s="11">
        <v>12</v>
      </c>
      <c r="K12" s="11">
        <v>9</v>
      </c>
      <c r="L12" s="11">
        <v>3</v>
      </c>
      <c r="M12" s="11">
        <v>11</v>
      </c>
      <c r="N12" s="11">
        <v>11</v>
      </c>
      <c r="O12" s="11">
        <v>4</v>
      </c>
      <c r="P12" s="11">
        <v>12</v>
      </c>
      <c r="Q12" s="11">
        <v>9</v>
      </c>
      <c r="R12" s="5">
        <f t="shared" si="5"/>
        <v>4.8</v>
      </c>
      <c r="S12" s="6">
        <f t="shared" si="0"/>
        <v>19.2</v>
      </c>
      <c r="T12" s="5">
        <f t="shared" si="1"/>
        <v>12</v>
      </c>
      <c r="U12" s="6">
        <f t="shared" si="2"/>
        <v>48</v>
      </c>
      <c r="V12" s="25">
        <f t="shared" si="3"/>
        <v>8.1999999999999993</v>
      </c>
      <c r="W12" s="6">
        <f t="shared" si="4"/>
        <v>32.799999999999997</v>
      </c>
    </row>
    <row r="13" spans="1:24" ht="15.75" x14ac:dyDescent="0.25">
      <c r="A13" s="17"/>
      <c r="B13" s="11"/>
      <c r="C13" s="11">
        <v>7</v>
      </c>
      <c r="D13" s="11">
        <v>12</v>
      </c>
      <c r="E13" s="11">
        <v>6</v>
      </c>
      <c r="F13" s="11">
        <v>4</v>
      </c>
      <c r="G13" s="11">
        <v>14</v>
      </c>
      <c r="H13" s="11">
        <v>7</v>
      </c>
      <c r="I13" s="11">
        <v>4</v>
      </c>
      <c r="J13" s="11">
        <v>12</v>
      </c>
      <c r="K13" s="11">
        <v>9</v>
      </c>
      <c r="L13" s="11">
        <v>3</v>
      </c>
      <c r="M13" s="11">
        <v>13</v>
      </c>
      <c r="N13" s="11">
        <v>9</v>
      </c>
      <c r="O13" s="11">
        <v>7</v>
      </c>
      <c r="P13" s="11">
        <v>13</v>
      </c>
      <c r="Q13" s="11">
        <v>5</v>
      </c>
      <c r="R13" s="5">
        <f t="shared" ref="R13:R15" si="6">(C13+F13+I13+L13+O13)/5</f>
        <v>5</v>
      </c>
      <c r="S13" s="6" t="e">
        <f t="shared" ref="S13:S15" si="7">R13*100/B13</f>
        <v>#DIV/0!</v>
      </c>
      <c r="T13" s="5">
        <f t="shared" ref="T13:T15" si="8">(D13+G13+J13+M13+P13)/5</f>
        <v>12.8</v>
      </c>
      <c r="U13" s="6" t="e">
        <f t="shared" ref="U13:U15" si="9">T13*100/B13</f>
        <v>#DIV/0!</v>
      </c>
      <c r="V13" s="25">
        <f t="shared" si="3"/>
        <v>7.2</v>
      </c>
      <c r="W13" s="6" t="e">
        <f t="shared" ref="W13:W15" si="10">V13*100/B13</f>
        <v>#DIV/0!</v>
      </c>
    </row>
    <row r="14" spans="1:24" ht="15.75" x14ac:dyDescent="0.25">
      <c r="A14" s="17"/>
      <c r="B14" s="11"/>
      <c r="C14" s="5">
        <v>10</v>
      </c>
      <c r="D14" s="5">
        <v>12</v>
      </c>
      <c r="E14" s="5">
        <v>3</v>
      </c>
      <c r="F14" s="11">
        <v>6</v>
      </c>
      <c r="G14" s="11">
        <v>12</v>
      </c>
      <c r="H14" s="11">
        <v>7</v>
      </c>
      <c r="I14" s="11">
        <v>5</v>
      </c>
      <c r="J14" s="11">
        <v>11</v>
      </c>
      <c r="K14" s="11">
        <v>9</v>
      </c>
      <c r="L14" s="11">
        <v>5</v>
      </c>
      <c r="M14" s="11">
        <v>12</v>
      </c>
      <c r="N14" s="11">
        <v>8</v>
      </c>
      <c r="O14" s="11">
        <v>7</v>
      </c>
      <c r="P14" s="11">
        <v>12</v>
      </c>
      <c r="Q14" s="11">
        <v>6</v>
      </c>
      <c r="R14" s="5">
        <f t="shared" si="6"/>
        <v>6.6</v>
      </c>
      <c r="S14" s="6" t="e">
        <f t="shared" si="7"/>
        <v>#DIV/0!</v>
      </c>
      <c r="T14" s="5">
        <f t="shared" si="8"/>
        <v>11.8</v>
      </c>
      <c r="U14" s="6" t="e">
        <f t="shared" si="9"/>
        <v>#DIV/0!</v>
      </c>
      <c r="V14" s="25">
        <f t="shared" si="3"/>
        <v>6.6</v>
      </c>
      <c r="W14" s="6" t="e">
        <f t="shared" si="10"/>
        <v>#DIV/0!</v>
      </c>
    </row>
    <row r="15" spans="1:24" ht="17.25" customHeight="1" x14ac:dyDescent="0.25">
      <c r="A15" s="13" t="s">
        <v>1</v>
      </c>
      <c r="B15" s="13">
        <f t="shared" ref="B15" si="11">SUM(B9:B14)</f>
        <v>100</v>
      </c>
      <c r="C15" s="11">
        <f>SUM(C9:C14)</f>
        <v>51</v>
      </c>
      <c r="D15" s="11">
        <f t="shared" ref="D15:Q15" si="12">SUM(D9:D14)</f>
        <v>67</v>
      </c>
      <c r="E15" s="11">
        <f t="shared" si="12"/>
        <v>27</v>
      </c>
      <c r="F15" s="11">
        <f t="shared" si="12"/>
        <v>39</v>
      </c>
      <c r="G15" s="11">
        <f t="shared" si="12"/>
        <v>70</v>
      </c>
      <c r="H15" s="11">
        <f t="shared" si="12"/>
        <v>36</v>
      </c>
      <c r="I15" s="11">
        <f t="shared" si="12"/>
        <v>35</v>
      </c>
      <c r="J15" s="11">
        <f t="shared" si="12"/>
        <v>66</v>
      </c>
      <c r="K15" s="11">
        <f t="shared" si="12"/>
        <v>44</v>
      </c>
      <c r="L15" s="11">
        <f t="shared" si="12"/>
        <v>34</v>
      </c>
      <c r="M15" s="11">
        <f t="shared" si="12"/>
        <v>65</v>
      </c>
      <c r="N15" s="11">
        <f t="shared" si="12"/>
        <v>46</v>
      </c>
      <c r="O15" s="11">
        <f t="shared" si="12"/>
        <v>44</v>
      </c>
      <c r="P15" s="11">
        <f t="shared" si="12"/>
        <v>66</v>
      </c>
      <c r="Q15" s="11">
        <f t="shared" si="12"/>
        <v>35</v>
      </c>
      <c r="R15" s="5">
        <f t="shared" si="6"/>
        <v>40.6</v>
      </c>
      <c r="S15" s="6">
        <f t="shared" si="7"/>
        <v>40.6</v>
      </c>
      <c r="T15" s="5">
        <f t="shared" si="8"/>
        <v>66.8</v>
      </c>
      <c r="U15" s="6">
        <f t="shared" si="9"/>
        <v>66.8</v>
      </c>
      <c r="V15" s="25">
        <f>(E15+H15+K15+N15+Q15)/5</f>
        <v>37.6</v>
      </c>
      <c r="W15" s="6">
        <f t="shared" si="10"/>
        <v>37.6</v>
      </c>
    </row>
    <row r="16" spans="1:24" ht="15.75" x14ac:dyDescent="0.25">
      <c r="A16" s="24" t="s">
        <v>11</v>
      </c>
      <c r="B16" s="15">
        <f>B15*100/B15</f>
        <v>100</v>
      </c>
      <c r="C16" s="12">
        <f>C15*100/B15</f>
        <v>51</v>
      </c>
      <c r="D16" s="12">
        <f>D15*100/B15</f>
        <v>67</v>
      </c>
      <c r="E16" s="12">
        <f>E15*100/B15</f>
        <v>27</v>
      </c>
      <c r="F16" s="12">
        <f>F15*100/B15</f>
        <v>39</v>
      </c>
      <c r="G16" s="12">
        <f>G15*100/B15</f>
        <v>70</v>
      </c>
      <c r="H16" s="12">
        <f>H15*100/B15</f>
        <v>36</v>
      </c>
      <c r="I16" s="12">
        <f>I15*100/B15</f>
        <v>35</v>
      </c>
      <c r="J16" s="12">
        <f>J15*100/B15</f>
        <v>66</v>
      </c>
      <c r="K16" s="12">
        <f>K15*100/B15</f>
        <v>44</v>
      </c>
      <c r="L16" s="12">
        <f>L15*100/B15</f>
        <v>34</v>
      </c>
      <c r="M16" s="12">
        <f>M15*100/B15</f>
        <v>65</v>
      </c>
      <c r="N16" s="12">
        <f>N15*100/B15</f>
        <v>46</v>
      </c>
      <c r="O16" s="12">
        <f>O15*100/B15</f>
        <v>44</v>
      </c>
      <c r="P16" s="12">
        <f>P15*100/B15</f>
        <v>66</v>
      </c>
      <c r="Q16" s="12">
        <f>Q15*100/B15</f>
        <v>35</v>
      </c>
      <c r="R16" s="22"/>
      <c r="S16" s="22"/>
      <c r="T16" s="22"/>
      <c r="U16" s="22"/>
      <c r="V16" s="22"/>
      <c r="W16" s="22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3"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кіші топ</vt:lpstr>
      <vt:lpstr>ортаңғы топ</vt:lpstr>
      <vt:lpstr>ортаңғы топ 2</vt:lpstr>
      <vt:lpstr>ересек топ</vt:lpstr>
      <vt:lpstr>ересек топ 2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ЗАМИРА</cp:lastModifiedBy>
  <dcterms:created xsi:type="dcterms:W3CDTF">2022-12-22T06:57:03Z</dcterms:created>
  <dcterms:modified xsi:type="dcterms:W3CDTF">2024-12-30T03:09:31Z</dcterms:modified>
</cp:coreProperties>
</file>