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15" yWindow="1515" windowWidth="20730" windowHeight="11295" tabRatio="730" activeTab="6"/>
  </bookViews>
  <sheets>
    <sheet name="кіші топ" sheetId="10" r:id="rId1"/>
    <sheet name="ортаңғы топ" sheetId="11" r:id="rId2"/>
    <sheet name="ортаңғы топ2" sheetId="18" r:id="rId3"/>
    <sheet name="ересек топ" sheetId="12" r:id="rId4"/>
    <sheet name="ересек топ2" sheetId="19" r:id="rId5"/>
    <sheet name="мектепалды даярлық топ" sheetId="17" r:id="rId6"/>
    <sheet name="МДҰ әдіскерінің жинағы" sheetId="16" r:id="rId7"/>
  </sheets>
  <definedNames>
    <definedName name="_xlnm._FilterDatabase" localSheetId="6" hidden="1">'МДҰ әдіскерінің жинағы'!$B$7:$R$16</definedName>
  </definedName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6"/>
  <c r="T17" i="19" l="1"/>
  <c r="E17"/>
  <c r="T18"/>
  <c r="S17"/>
  <c r="S18"/>
  <c r="R17"/>
  <c r="R18"/>
  <c r="Q17"/>
  <c r="Q18"/>
  <c r="P17"/>
  <c r="P18"/>
  <c r="O17"/>
  <c r="O18"/>
  <c r="N17"/>
  <c r="N18"/>
  <c r="M17"/>
  <c r="M18"/>
  <c r="L17"/>
  <c r="L18"/>
  <c r="K17"/>
  <c r="K18"/>
  <c r="J17"/>
  <c r="J18"/>
  <c r="I17"/>
  <c r="I18"/>
  <c r="H17"/>
  <c r="H18"/>
  <c r="G17"/>
  <c r="G18"/>
  <c r="F17"/>
  <c r="F18"/>
  <c r="E18"/>
  <c r="S17" i="18"/>
  <c r="R17"/>
  <c r="Q17"/>
  <c r="P17"/>
  <c r="O17"/>
  <c r="N17"/>
  <c r="M17"/>
  <c r="L17"/>
  <c r="K17"/>
  <c r="J17"/>
  <c r="I17"/>
  <c r="H17"/>
  <c r="G17"/>
  <c r="F17"/>
  <c r="E17"/>
  <c r="D17"/>
  <c r="D18"/>
  <c r="L18"/>
  <c r="P18"/>
  <c r="E18"/>
  <c r="I18"/>
  <c r="M18"/>
  <c r="Q18"/>
  <c r="F18"/>
  <c r="J18"/>
  <c r="H18"/>
  <c r="N18"/>
  <c r="R18"/>
  <c r="G18"/>
  <c r="K18"/>
  <c r="O18"/>
  <c r="S18"/>
  <c r="T15" i="17"/>
  <c r="E15"/>
  <c r="T16"/>
  <c r="S15"/>
  <c r="S16"/>
  <c r="R15"/>
  <c r="R16"/>
  <c r="Q15"/>
  <c r="Q16"/>
  <c r="P15"/>
  <c r="P16"/>
  <c r="O15"/>
  <c r="O16"/>
  <c r="N15"/>
  <c r="N16"/>
  <c r="M15"/>
  <c r="M16"/>
  <c r="L15"/>
  <c r="L16"/>
  <c r="K15"/>
  <c r="K16"/>
  <c r="J15"/>
  <c r="J16"/>
  <c r="I15"/>
  <c r="I16"/>
  <c r="H15"/>
  <c r="H16"/>
  <c r="G15"/>
  <c r="G16"/>
  <c r="F15"/>
  <c r="F16"/>
  <c r="E16"/>
  <c r="F15" i="16"/>
  <c r="E15"/>
  <c r="G15"/>
  <c r="H15"/>
  <c r="I15"/>
  <c r="J15"/>
  <c r="K15"/>
  <c r="L15"/>
  <c r="M15"/>
  <c r="N15"/>
  <c r="O15"/>
  <c r="P15"/>
  <c r="Q15"/>
  <c r="R15"/>
  <c r="T17" i="12"/>
  <c r="E17"/>
  <c r="F17"/>
  <c r="G17"/>
  <c r="H17"/>
  <c r="I17"/>
  <c r="J17"/>
  <c r="K17"/>
  <c r="L17"/>
  <c r="M17"/>
  <c r="N17"/>
  <c r="O17"/>
  <c r="Q17"/>
  <c r="R17"/>
  <c r="S17"/>
  <c r="P17"/>
  <c r="R18"/>
  <c r="G18"/>
  <c r="K18"/>
  <c r="O18"/>
  <c r="S18"/>
  <c r="H18"/>
  <c r="L18"/>
  <c r="P18"/>
  <c r="T18"/>
  <c r="E18"/>
  <c r="I18"/>
  <c r="M18"/>
  <c r="Q18"/>
  <c r="F18"/>
  <c r="J18"/>
  <c r="N18"/>
  <c r="J16" i="16" l="1"/>
  <c r="I16"/>
  <c r="P16"/>
  <c r="H16"/>
  <c r="Q16"/>
  <c r="N16"/>
  <c r="G16"/>
  <c r="K16"/>
  <c r="M16"/>
  <c r="E16"/>
  <c r="L16"/>
  <c r="D16"/>
  <c r="F16"/>
  <c r="R16"/>
  <c r="C16"/>
  <c r="O16"/>
</calcChain>
</file>

<file path=xl/sharedStrings.xml><?xml version="1.0" encoding="utf-8"?>
<sst xmlns="http://schemas.openxmlformats.org/spreadsheetml/2006/main" count="156" uniqueCount="38">
  <si>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</si>
  <si>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</si>
  <si>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</si>
  <si>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</si>
  <si>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</si>
  <si>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</si>
  <si>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</si>
  <si>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</si>
  <si>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</si>
  <si>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</si>
  <si>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</si>
  <si>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</si>
  <si>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</si>
  <si>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МДҰ бойынша әдіскерінің жинағы</t>
  </si>
  <si>
    <t xml:space="preserve">Балалар саны </t>
  </si>
  <si>
    <t xml:space="preserve">Жас топтары </t>
  </si>
  <si>
    <t>олардың ішінде  жоғары деңгей</t>
  </si>
  <si>
    <t>олардың ішінде орташа деңгей</t>
  </si>
  <si>
    <t>олардың ішінде   төмен деңгей</t>
  </si>
  <si>
    <t>ересек топ Қыран</t>
  </si>
  <si>
    <t>мектепалды даярлық Бәйтерек</t>
  </si>
  <si>
    <t>ортаңғы топ Балапан</t>
  </si>
  <si>
    <t>кіші топ Бүлдіршін</t>
  </si>
  <si>
    <t>МДҰ атауы:  ЖШС "Аделя"бөбекжай балабақшасы</t>
  </si>
  <si>
    <t>Әдіскерінің аты-жөні:  Конкакова Алия Жаппараливна</t>
  </si>
  <si>
    <t>МДҰ атауы Аделя бөбекжай балабақшасы</t>
  </si>
  <si>
    <t>Әдіскерінің аты жөні Конкакова Алия Жаппаралиевна</t>
  </si>
  <si>
    <t xml:space="preserve"> мад тобы Бәйтерек</t>
  </si>
  <si>
    <t>Аринова Эльмира Темирбаевна</t>
  </si>
  <si>
    <t>Әдіскерінің аты жөні  Конкакова Алия Жаппаралиевна</t>
  </si>
  <si>
    <t xml:space="preserve"> Ізатілеуова Мәншук</t>
  </si>
  <si>
    <t xml:space="preserve"> ересек тобы Қыран</t>
  </si>
  <si>
    <t>Әдіскердін аты жоні Конкакова Алия Жаппаралиевна</t>
  </si>
  <si>
    <t>Әдіскерінің аты жөні  Конкакова Алия Жаппаралиена</t>
  </si>
  <si>
    <t xml:space="preserve"> кіші топ Бұлдіршін</t>
  </si>
  <si>
    <t xml:space="preserve"> Смаилова Айжан</t>
  </si>
  <si>
    <t>орта топ Балапан</t>
  </si>
  <si>
    <t>Пахриддин Гүлнара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</si>
</sst>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B2:H16"/>
  <sheetViews>
    <sheetView zoomScale="75" zoomScaleNormal="75" workbookViewId="0">
      <selection activeCell="B2" sqref="B2:D2"/>
    </sheetView>
  </sheetViews>
  <sheetFormatPr defaultRowHeight="15"/>
  <cols>
    <col min="3" max="3" width="17.42578125" customWidth="1"/>
    <col min="4" max="4" width="46.5703125" customWidth="1"/>
    <col min="5" max="5" width="12.140625" customWidth="1"/>
    <col min="6" max="6" width="12.42578125" customWidth="1"/>
    <col min="7" max="7" width="13.28515625" customWidth="1"/>
    <col min="8" max="10" width="12.28515625" customWidth="1"/>
    <col min="11" max="11" width="12.7109375" customWidth="1"/>
    <col min="12" max="12" width="12.85546875" customWidth="1"/>
    <col min="13" max="13" width="11.85546875" customWidth="1"/>
    <col min="14" max="14" width="13.28515625" customWidth="1"/>
    <col min="15" max="15" width="12.42578125" customWidth="1"/>
    <col min="16" max="16" width="13" customWidth="1"/>
    <col min="17" max="18" width="12.42578125" customWidth="1"/>
    <col min="19" max="19" width="12.28515625" customWidth="1"/>
    <col min="20" max="20" width="12.5703125" customWidth="1"/>
  </cols>
  <sheetData>
    <row r="2" spans="2:8" ht="15.75">
      <c r="B2" s="33"/>
      <c r="C2" s="33"/>
      <c r="D2" s="33"/>
      <c r="E2" s="2"/>
      <c r="F2" s="2"/>
      <c r="G2" s="2"/>
      <c r="H2" s="2"/>
    </row>
    <row r="3" spans="2:8" ht="15.75">
      <c r="B3" s="3"/>
      <c r="C3" s="3"/>
      <c r="D3" s="3"/>
      <c r="E3" s="3"/>
      <c r="F3" s="3"/>
      <c r="G3" s="3"/>
      <c r="H3" s="3"/>
    </row>
    <row r="4" spans="2:8" ht="15.75">
      <c r="B4" s="3"/>
      <c r="H4" s="3"/>
    </row>
    <row r="5" spans="2:8" ht="15.75">
      <c r="B5" s="3"/>
      <c r="C5" s="3"/>
      <c r="D5" s="3"/>
      <c r="E5" s="3"/>
      <c r="F5" s="3"/>
      <c r="G5" s="3"/>
      <c r="H5" s="3"/>
    </row>
    <row r="6" spans="2:8" ht="15.75">
      <c r="B6" s="3"/>
      <c r="C6" s="4"/>
      <c r="D6" s="4"/>
      <c r="E6" s="3"/>
      <c r="F6" s="3"/>
      <c r="G6" s="3"/>
      <c r="H6" s="3"/>
    </row>
    <row r="7" spans="2:8" ht="15.75" customHeight="1"/>
    <row r="8" spans="2:8" ht="126.75" customHeight="1"/>
    <row r="16" spans="2:8" ht="17.25" customHeight="1"/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T18"/>
  <sheetViews>
    <sheetView zoomScale="77" zoomScaleNormal="77" workbookViewId="0">
      <selection activeCell="A2" sqref="A2:D2"/>
    </sheetView>
  </sheetViews>
  <sheetFormatPr defaultRowHeight="15"/>
  <cols>
    <col min="3" max="3" width="17" customWidth="1"/>
    <col min="4" max="4" width="49.28515625" customWidth="1"/>
    <col min="5" max="5" width="13.140625" customWidth="1"/>
    <col min="6" max="6" width="13" customWidth="1"/>
    <col min="7" max="7" width="12.7109375" customWidth="1"/>
    <col min="8" max="8" width="12.42578125" customWidth="1"/>
    <col min="9" max="9" width="12" customWidth="1"/>
    <col min="10" max="10" width="12.5703125" customWidth="1"/>
    <col min="11" max="11" width="13.140625" customWidth="1"/>
    <col min="12" max="12" width="12.28515625" customWidth="1"/>
    <col min="13" max="13" width="12.42578125" customWidth="1"/>
    <col min="14" max="14" width="12.28515625" customWidth="1"/>
    <col min="15" max="15" width="12.140625" customWidth="1"/>
    <col min="16" max="16" width="12.42578125" customWidth="1"/>
    <col min="17" max="17" width="12.140625" customWidth="1"/>
    <col min="18" max="18" width="12.85546875" customWidth="1"/>
    <col min="19" max="19" width="11.42578125" customWidth="1"/>
    <col min="20" max="20" width="11.5703125" customWidth="1"/>
  </cols>
  <sheetData>
    <row r="2" spans="1:20" ht="15.75">
      <c r="A2" s="33"/>
      <c r="B2" s="33"/>
      <c r="C2" s="33"/>
      <c r="D2" s="33"/>
      <c r="E2" s="2"/>
      <c r="F2" s="2"/>
      <c r="G2" s="2"/>
      <c r="H2" s="2"/>
      <c r="I2" s="2"/>
      <c r="J2" s="25"/>
      <c r="K2" s="34"/>
      <c r="L2" s="34"/>
      <c r="M2" s="34"/>
      <c r="N2" s="34"/>
      <c r="O2" s="34"/>
      <c r="P2" s="3"/>
      <c r="Q2" s="3"/>
      <c r="R2" s="3"/>
      <c r="S2" s="3"/>
      <c r="T2" s="3"/>
    </row>
    <row r="3" spans="1:20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5.75">
      <c r="A4" s="3"/>
      <c r="B4" s="3"/>
      <c r="H4" s="3"/>
      <c r="I4" s="3"/>
      <c r="J4" s="34"/>
      <c r="K4" s="34"/>
      <c r="L4" s="34"/>
      <c r="M4" s="34"/>
      <c r="N4" s="34"/>
      <c r="O4" s="34"/>
      <c r="P4" s="34"/>
      <c r="Q4" s="3"/>
      <c r="R4" s="3"/>
      <c r="S4" s="3"/>
      <c r="T4" s="3"/>
    </row>
    <row r="5" spans="1:20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5.75">
      <c r="A6" s="3"/>
      <c r="B6" s="3"/>
      <c r="C6" s="4"/>
      <c r="D6" s="4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5.75" customHeight="1"/>
    <row r="8" spans="1:20" ht="115.5" customHeight="1"/>
    <row r="18" ht="18.75" customHeight="1"/>
  </sheetData>
  <mergeCells count="3">
    <mergeCell ref="A2:D2"/>
    <mergeCell ref="J4:P4"/>
    <mergeCell ref="K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S18"/>
  <sheetViews>
    <sheetView zoomScale="90" zoomScaleNormal="90" workbookViewId="0">
      <selection activeCell="C9" sqref="C9"/>
    </sheetView>
  </sheetViews>
  <sheetFormatPr defaultRowHeight="15"/>
  <cols>
    <col min="1" max="1" width="19.42578125" customWidth="1"/>
    <col min="2" max="2" width="23.42578125" customWidth="1"/>
    <col min="3" max="3" width="51.7109375" customWidth="1"/>
  </cols>
  <sheetData>
    <row r="2" spans="1:19" ht="15.75">
      <c r="A2" s="33" t="s">
        <v>13</v>
      </c>
      <c r="B2" s="33"/>
      <c r="C2" s="33"/>
      <c r="D2" s="25"/>
      <c r="E2" s="25"/>
      <c r="F2" s="25"/>
      <c r="G2" s="25"/>
      <c r="H2" s="25"/>
      <c r="I2" s="25"/>
      <c r="J2" s="34" t="s">
        <v>25</v>
      </c>
      <c r="K2" s="34"/>
      <c r="L2" s="34"/>
      <c r="M2" s="34"/>
      <c r="N2" s="34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4" t="s">
        <v>33</v>
      </c>
      <c r="J4" s="34"/>
      <c r="K4" s="34"/>
      <c r="L4" s="34"/>
      <c r="M4" s="34"/>
      <c r="N4" s="34"/>
      <c r="O4" s="34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>
      <c r="A7" s="35" t="s">
        <v>0</v>
      </c>
      <c r="B7" s="29" t="s">
        <v>2</v>
      </c>
      <c r="C7" s="29" t="s">
        <v>3</v>
      </c>
      <c r="D7" s="29" t="s">
        <v>9</v>
      </c>
      <c r="E7" s="29" t="s">
        <v>4</v>
      </c>
      <c r="F7" s="29"/>
      <c r="G7" s="29"/>
      <c r="H7" s="29" t="s">
        <v>7</v>
      </c>
      <c r="I7" s="29"/>
      <c r="J7" s="29"/>
      <c r="K7" s="29" t="s">
        <v>5</v>
      </c>
      <c r="L7" s="29"/>
      <c r="M7" s="29"/>
      <c r="N7" s="29" t="s">
        <v>8</v>
      </c>
      <c r="O7" s="29"/>
      <c r="P7" s="29"/>
      <c r="Q7" s="29" t="s">
        <v>6</v>
      </c>
      <c r="R7" s="29"/>
      <c r="S7" s="29"/>
    </row>
    <row r="8" spans="1:19" ht="94.5">
      <c r="A8" s="35"/>
      <c r="B8" s="29"/>
      <c r="C8" s="29"/>
      <c r="D8" s="29"/>
      <c r="E8" s="6" t="s">
        <v>16</v>
      </c>
      <c r="F8" s="6" t="s">
        <v>17</v>
      </c>
      <c r="G8" s="6" t="s">
        <v>18</v>
      </c>
      <c r="H8" s="6" t="s">
        <v>16</v>
      </c>
      <c r="I8" s="6" t="s">
        <v>17</v>
      </c>
      <c r="J8" s="6" t="s">
        <v>18</v>
      </c>
      <c r="K8" s="6" t="s">
        <v>16</v>
      </c>
      <c r="L8" s="6" t="s">
        <v>17</v>
      </c>
      <c r="M8" s="6" t="s">
        <v>18</v>
      </c>
      <c r="N8" s="6" t="s">
        <v>16</v>
      </c>
      <c r="O8" s="6" t="s">
        <v>17</v>
      </c>
      <c r="P8" s="6" t="s">
        <v>18</v>
      </c>
      <c r="Q8" s="6" t="s">
        <v>16</v>
      </c>
      <c r="R8" s="6" t="s">
        <v>17</v>
      </c>
      <c r="S8" s="6" t="s">
        <v>18</v>
      </c>
    </row>
    <row r="9" spans="1:19" ht="15.75">
      <c r="A9" s="7">
        <v>1</v>
      </c>
      <c r="B9" s="7" t="s">
        <v>34</v>
      </c>
      <c r="C9" s="7" t="s">
        <v>35</v>
      </c>
      <c r="D9" s="12">
        <v>25</v>
      </c>
      <c r="E9" s="12">
        <v>5</v>
      </c>
      <c r="F9" s="12">
        <v>15</v>
      </c>
      <c r="G9" s="12">
        <v>5</v>
      </c>
      <c r="H9" s="12">
        <v>5</v>
      </c>
      <c r="I9" s="12">
        <v>15</v>
      </c>
      <c r="J9" s="12">
        <v>5</v>
      </c>
      <c r="K9" s="12">
        <v>5</v>
      </c>
      <c r="L9" s="12">
        <v>15</v>
      </c>
      <c r="M9" s="12">
        <v>5</v>
      </c>
      <c r="N9" s="12">
        <v>4</v>
      </c>
      <c r="O9" s="12">
        <v>15</v>
      </c>
      <c r="P9" s="12">
        <v>6</v>
      </c>
      <c r="Q9" s="12">
        <v>4</v>
      </c>
      <c r="R9" s="12">
        <v>15</v>
      </c>
      <c r="S9" s="12">
        <v>6</v>
      </c>
    </row>
    <row r="10" spans="1:19" ht="15.75">
      <c r="A10" s="26"/>
      <c r="B10" s="24"/>
      <c r="C10" s="24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>
      <c r="A11" s="26"/>
      <c r="B11" s="24"/>
      <c r="C11" s="24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7"/>
      <c r="B12" s="7"/>
      <c r="C12" s="7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75">
      <c r="A13" s="7"/>
      <c r="B13" s="7"/>
      <c r="C13" s="7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5.75">
      <c r="A14" s="7"/>
      <c r="B14" s="7"/>
      <c r="C14" s="7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>
      <c r="A15" s="7"/>
      <c r="B15" s="7"/>
      <c r="C15" s="7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>
      <c r="A16" s="7"/>
      <c r="B16" s="7"/>
      <c r="C16" s="7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5.75">
      <c r="A17" s="30" t="s">
        <v>1</v>
      </c>
      <c r="B17" s="31"/>
      <c r="C17" s="32"/>
      <c r="D17" s="12">
        <f t="shared" ref="D17:S17" si="0">SUM(D9:D16)</f>
        <v>25</v>
      </c>
      <c r="E17" s="12">
        <f t="shared" si="0"/>
        <v>5</v>
      </c>
      <c r="F17" s="12">
        <f t="shared" si="0"/>
        <v>15</v>
      </c>
      <c r="G17" s="12">
        <f t="shared" si="0"/>
        <v>5</v>
      </c>
      <c r="H17" s="12">
        <f t="shared" si="0"/>
        <v>5</v>
      </c>
      <c r="I17" s="12">
        <f t="shared" si="0"/>
        <v>15</v>
      </c>
      <c r="J17" s="12">
        <f t="shared" si="0"/>
        <v>5</v>
      </c>
      <c r="K17" s="12">
        <f t="shared" si="0"/>
        <v>5</v>
      </c>
      <c r="L17" s="12">
        <f t="shared" si="0"/>
        <v>15</v>
      </c>
      <c r="M17" s="12">
        <f t="shared" si="0"/>
        <v>5</v>
      </c>
      <c r="N17" s="12">
        <f t="shared" si="0"/>
        <v>4</v>
      </c>
      <c r="O17" s="12">
        <f t="shared" si="0"/>
        <v>15</v>
      </c>
      <c r="P17" s="12">
        <f t="shared" si="0"/>
        <v>6</v>
      </c>
      <c r="Q17" s="12">
        <f t="shared" si="0"/>
        <v>4</v>
      </c>
      <c r="R17" s="12">
        <f t="shared" si="0"/>
        <v>15</v>
      </c>
      <c r="S17" s="12">
        <f t="shared" si="0"/>
        <v>6</v>
      </c>
    </row>
    <row r="18" spans="1:19" ht="15.75">
      <c r="A18" s="27" t="s">
        <v>10</v>
      </c>
      <c r="B18" s="28"/>
      <c r="C18" s="28"/>
      <c r="D18" s="19">
        <f>D17*100/D17</f>
        <v>100</v>
      </c>
      <c r="E18" s="14">
        <f>E17*100/D17</f>
        <v>20</v>
      </c>
      <c r="F18" s="14">
        <f>F17*100/D17</f>
        <v>60</v>
      </c>
      <c r="G18" s="14">
        <f>G17*100/D17</f>
        <v>20</v>
      </c>
      <c r="H18" s="14">
        <f>H17*100/J18</f>
        <v>25</v>
      </c>
      <c r="I18" s="14">
        <f>I17*100/D17</f>
        <v>60</v>
      </c>
      <c r="J18" s="14">
        <f>J17*100/D17</f>
        <v>20</v>
      </c>
      <c r="K18" s="14">
        <f>K17*100/D17</f>
        <v>20</v>
      </c>
      <c r="L18" s="14">
        <f>L17*100/D17</f>
        <v>60</v>
      </c>
      <c r="M18" s="14">
        <f>M17*100/D17</f>
        <v>20</v>
      </c>
      <c r="N18" s="14">
        <f>N17*100/D17</f>
        <v>16</v>
      </c>
      <c r="O18" s="14">
        <f>O17*100/D17</f>
        <v>60</v>
      </c>
      <c r="P18" s="14">
        <f>P17*100/D17</f>
        <v>24</v>
      </c>
      <c r="Q18" s="14">
        <f>Q17*100/D17</f>
        <v>16</v>
      </c>
      <c r="R18" s="14">
        <f>R17*100/D17</f>
        <v>60</v>
      </c>
      <c r="S18" s="14">
        <f>S17*100/D17</f>
        <v>24</v>
      </c>
    </row>
  </sheetData>
  <mergeCells count="14">
    <mergeCell ref="N7:P7"/>
    <mergeCell ref="Q7:S7"/>
    <mergeCell ref="A17:C17"/>
    <mergeCell ref="A18:C18"/>
    <mergeCell ref="A2:C2"/>
    <mergeCell ref="J2:N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T18"/>
  <sheetViews>
    <sheetView topLeftCell="B1" zoomScale="110" zoomScaleNormal="110" workbookViewId="0">
      <selection activeCell="E9" sqref="E9"/>
    </sheetView>
  </sheetViews>
  <sheetFormatPr defaultRowHeight="15"/>
  <cols>
    <col min="3" max="3" width="16.140625" customWidth="1"/>
    <col min="4" max="4" width="48.28515625" customWidth="1"/>
    <col min="5" max="5" width="12.5703125" customWidth="1"/>
    <col min="6" max="6" width="13.42578125" customWidth="1"/>
    <col min="7" max="7" width="12.5703125" customWidth="1"/>
    <col min="8" max="8" width="12.85546875" customWidth="1"/>
    <col min="9" max="9" width="13" customWidth="1"/>
    <col min="10" max="10" width="12.42578125" customWidth="1"/>
    <col min="11" max="11" width="12.7109375" customWidth="1"/>
    <col min="12" max="12" width="12.140625" customWidth="1"/>
    <col min="13" max="13" width="12.7109375" customWidth="1"/>
    <col min="14" max="16" width="12.28515625" customWidth="1"/>
    <col min="17" max="17" width="12" customWidth="1"/>
    <col min="18" max="18" width="12.28515625" customWidth="1"/>
    <col min="19" max="20" width="12.140625" customWidth="1"/>
  </cols>
  <sheetData>
    <row r="2" spans="2:20" ht="15.75">
      <c r="B2" s="33" t="s">
        <v>13</v>
      </c>
      <c r="C2" s="33"/>
      <c r="D2" s="33"/>
      <c r="E2" s="2"/>
      <c r="F2" s="2"/>
      <c r="G2" s="2"/>
      <c r="H2" s="2"/>
      <c r="I2" s="2"/>
      <c r="J2" s="25"/>
      <c r="K2" s="34" t="s">
        <v>25</v>
      </c>
      <c r="L2" s="34"/>
      <c r="M2" s="34"/>
      <c r="N2" s="34"/>
      <c r="O2" s="34"/>
      <c r="P2" s="3"/>
      <c r="Q2" s="3"/>
      <c r="R2" s="3"/>
      <c r="S2" s="3"/>
      <c r="T2" s="3"/>
    </row>
    <row r="3" spans="2:20" ht="15.7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2:20" ht="15.75">
      <c r="B4" s="3"/>
      <c r="H4" s="3"/>
      <c r="I4" s="3"/>
      <c r="J4" s="34" t="s">
        <v>32</v>
      </c>
      <c r="K4" s="34"/>
      <c r="L4" s="34"/>
      <c r="M4" s="34"/>
      <c r="N4" s="34"/>
      <c r="O4" s="34"/>
      <c r="P4" s="34"/>
      <c r="Q4" s="3"/>
      <c r="R4" s="3"/>
      <c r="S4" s="3"/>
      <c r="T4" s="3"/>
    </row>
    <row r="5" spans="2:20" ht="15.7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75">
      <c r="B6" s="3"/>
      <c r="C6" s="4"/>
      <c r="D6" s="4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2:20" ht="15.75" customHeight="1">
      <c r="B7" s="35" t="s">
        <v>0</v>
      </c>
      <c r="C7" s="29" t="s">
        <v>2</v>
      </c>
      <c r="D7" s="29" t="s">
        <v>3</v>
      </c>
      <c r="E7" s="29" t="s">
        <v>9</v>
      </c>
      <c r="F7" s="29" t="s">
        <v>4</v>
      </c>
      <c r="G7" s="29"/>
      <c r="H7" s="29"/>
      <c r="I7" s="29" t="s">
        <v>7</v>
      </c>
      <c r="J7" s="29"/>
      <c r="K7" s="29"/>
      <c r="L7" s="29" t="s">
        <v>5</v>
      </c>
      <c r="M7" s="29"/>
      <c r="N7" s="29"/>
      <c r="O7" s="29" t="s">
        <v>8</v>
      </c>
      <c r="P7" s="29"/>
      <c r="Q7" s="29"/>
      <c r="R7" s="29" t="s">
        <v>6</v>
      </c>
      <c r="S7" s="29"/>
      <c r="T7" s="29"/>
    </row>
    <row r="8" spans="2:20" ht="114.75" customHeight="1">
      <c r="B8" s="35"/>
      <c r="C8" s="29"/>
      <c r="D8" s="29"/>
      <c r="E8" s="29"/>
      <c r="F8" s="6" t="s">
        <v>16</v>
      </c>
      <c r="G8" s="6" t="s">
        <v>17</v>
      </c>
      <c r="H8" s="6" t="s">
        <v>18</v>
      </c>
      <c r="I8" s="6" t="s">
        <v>16</v>
      </c>
      <c r="J8" s="6" t="s">
        <v>17</v>
      </c>
      <c r="K8" s="6" t="s">
        <v>18</v>
      </c>
      <c r="L8" s="6" t="s">
        <v>16</v>
      </c>
      <c r="M8" s="6" t="s">
        <v>17</v>
      </c>
      <c r="N8" s="6" t="s">
        <v>18</v>
      </c>
      <c r="O8" s="6" t="s">
        <v>16</v>
      </c>
      <c r="P8" s="6" t="s">
        <v>17</v>
      </c>
      <c r="Q8" s="6" t="s">
        <v>18</v>
      </c>
      <c r="R8" s="6" t="s">
        <v>16</v>
      </c>
      <c r="S8" s="6" t="s">
        <v>17</v>
      </c>
      <c r="T8" s="6" t="s">
        <v>18</v>
      </c>
    </row>
    <row r="9" spans="2:20" ht="15.75">
      <c r="B9" s="7">
        <v>1</v>
      </c>
      <c r="C9" s="7" t="s">
        <v>36</v>
      </c>
      <c r="D9" s="7" t="s">
        <v>37</v>
      </c>
      <c r="E9" s="12">
        <v>25</v>
      </c>
      <c r="F9" s="12">
        <v>13</v>
      </c>
      <c r="G9" s="12">
        <v>10</v>
      </c>
      <c r="H9" s="12">
        <v>2</v>
      </c>
      <c r="I9" s="12">
        <v>12</v>
      </c>
      <c r="J9" s="12">
        <v>8</v>
      </c>
      <c r="K9" s="12">
        <v>5</v>
      </c>
      <c r="L9" s="12">
        <v>9</v>
      </c>
      <c r="M9" s="12">
        <v>13</v>
      </c>
      <c r="N9" s="12">
        <v>3</v>
      </c>
      <c r="O9" s="12">
        <v>9</v>
      </c>
      <c r="P9" s="12">
        <v>13</v>
      </c>
      <c r="Q9" s="12">
        <v>3</v>
      </c>
      <c r="R9" s="12">
        <v>10</v>
      </c>
      <c r="S9" s="12">
        <v>11</v>
      </c>
      <c r="T9" s="12">
        <v>4</v>
      </c>
    </row>
    <row r="10" spans="2:20" ht="15.75">
      <c r="B10" s="7"/>
      <c r="C10" s="7"/>
      <c r="D10" s="7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2:20" ht="15.75">
      <c r="B11" s="5"/>
      <c r="C11" s="1"/>
      <c r="D11" s="1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2:20" ht="15.75">
      <c r="B12" s="5"/>
      <c r="C12" s="1"/>
      <c r="D12" s="1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2:20" ht="15.75">
      <c r="B13" s="7"/>
      <c r="C13" s="7"/>
      <c r="D13" s="7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2:20" ht="15.75">
      <c r="B14" s="7"/>
      <c r="C14" s="7"/>
      <c r="D14" s="7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2:20" ht="15.75">
      <c r="B15" s="7"/>
      <c r="C15" s="7"/>
      <c r="D15" s="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2:20" ht="15.75">
      <c r="B16" s="7"/>
      <c r="C16" s="7"/>
      <c r="D16" s="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2:20" ht="15.75">
      <c r="B17" s="30" t="s">
        <v>1</v>
      </c>
      <c r="C17" s="31"/>
      <c r="D17" s="32"/>
      <c r="E17" s="12">
        <f t="shared" ref="E17:T17" si="0">SUM(E9:E16)</f>
        <v>25</v>
      </c>
      <c r="F17" s="12">
        <f t="shared" si="0"/>
        <v>13</v>
      </c>
      <c r="G17" s="12">
        <f t="shared" si="0"/>
        <v>10</v>
      </c>
      <c r="H17" s="12">
        <f t="shared" si="0"/>
        <v>2</v>
      </c>
      <c r="I17" s="12">
        <f t="shared" si="0"/>
        <v>12</v>
      </c>
      <c r="J17" s="12">
        <f t="shared" si="0"/>
        <v>8</v>
      </c>
      <c r="K17" s="12">
        <f t="shared" si="0"/>
        <v>5</v>
      </c>
      <c r="L17" s="12">
        <f t="shared" si="0"/>
        <v>9</v>
      </c>
      <c r="M17" s="12">
        <f t="shared" si="0"/>
        <v>13</v>
      </c>
      <c r="N17" s="12">
        <f t="shared" si="0"/>
        <v>3</v>
      </c>
      <c r="O17" s="12">
        <f t="shared" si="0"/>
        <v>9</v>
      </c>
      <c r="P17" s="12">
        <f t="shared" si="0"/>
        <v>13</v>
      </c>
      <c r="Q17" s="12">
        <f t="shared" si="0"/>
        <v>3</v>
      </c>
      <c r="R17" s="12">
        <f t="shared" si="0"/>
        <v>10</v>
      </c>
      <c r="S17" s="12">
        <f t="shared" si="0"/>
        <v>11</v>
      </c>
      <c r="T17" s="12">
        <f t="shared" si="0"/>
        <v>4</v>
      </c>
    </row>
    <row r="18" spans="2:20" ht="21.75" customHeight="1">
      <c r="B18" s="27" t="s">
        <v>10</v>
      </c>
      <c r="C18" s="28"/>
      <c r="D18" s="28"/>
      <c r="E18" s="19">
        <f>E17*100/E17</f>
        <v>100</v>
      </c>
      <c r="F18" s="14">
        <f>F17*100/E17</f>
        <v>52</v>
      </c>
      <c r="G18" s="14">
        <f>G17*100/E17</f>
        <v>40</v>
      </c>
      <c r="H18" s="14">
        <f>H17*100/E17</f>
        <v>8</v>
      </c>
      <c r="I18" s="14">
        <f>I17*100/E17</f>
        <v>48</v>
      </c>
      <c r="J18" s="14">
        <f>J17*100/E17</f>
        <v>32</v>
      </c>
      <c r="K18" s="14">
        <f>K17*100/E17</f>
        <v>20</v>
      </c>
      <c r="L18" s="14">
        <f>L17*100/E17</f>
        <v>36</v>
      </c>
      <c r="M18" s="14">
        <f>M17*100/E17</f>
        <v>52</v>
      </c>
      <c r="N18" s="14">
        <f>N17*100/E17</f>
        <v>12</v>
      </c>
      <c r="O18" s="14">
        <f>O17*100/E17</f>
        <v>36</v>
      </c>
      <c r="P18" s="14">
        <f>P17*100/E17</f>
        <v>52</v>
      </c>
      <c r="Q18" s="14">
        <f>Q17*100/E17</f>
        <v>12</v>
      </c>
      <c r="R18" s="14">
        <f>R17*100/E17</f>
        <v>40</v>
      </c>
      <c r="S18" s="14">
        <f>S17*100/E17</f>
        <v>44</v>
      </c>
      <c r="T18" s="14">
        <f>T17*100/E17</f>
        <v>16</v>
      </c>
    </row>
  </sheetData>
  <mergeCells count="14">
    <mergeCell ref="B18:D18"/>
    <mergeCell ref="O7:Q7"/>
    <mergeCell ref="R7:T7"/>
    <mergeCell ref="B17:D17"/>
    <mergeCell ref="B2:D2"/>
    <mergeCell ref="J4:P4"/>
    <mergeCell ref="B7:B8"/>
    <mergeCell ref="C7:C8"/>
    <mergeCell ref="D7:D8"/>
    <mergeCell ref="E7:E8"/>
    <mergeCell ref="F7:H7"/>
    <mergeCell ref="I7:K7"/>
    <mergeCell ref="L7:N7"/>
    <mergeCell ref="K2:O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T18"/>
  <sheetViews>
    <sheetView topLeftCell="B1" workbookViewId="0">
      <selection activeCell="C9" sqref="C9"/>
    </sheetView>
  </sheetViews>
  <sheetFormatPr defaultRowHeight="15"/>
  <cols>
    <col min="3" max="3" width="22" customWidth="1"/>
    <col min="4" max="4" width="53.7109375" customWidth="1"/>
  </cols>
  <sheetData>
    <row r="2" spans="2:20" ht="15.75">
      <c r="B2" s="33" t="s">
        <v>13</v>
      </c>
      <c r="C2" s="33"/>
      <c r="D2" s="33"/>
      <c r="E2" s="25"/>
      <c r="F2" s="25"/>
      <c r="G2" s="25"/>
      <c r="H2" s="25"/>
      <c r="I2" s="25"/>
      <c r="J2" s="25"/>
      <c r="K2" s="34" t="s">
        <v>25</v>
      </c>
      <c r="L2" s="34"/>
      <c r="M2" s="34"/>
      <c r="N2" s="34"/>
      <c r="O2" s="34"/>
      <c r="P2" s="3"/>
      <c r="Q2" s="3"/>
      <c r="R2" s="3"/>
      <c r="S2" s="3"/>
      <c r="T2" s="3"/>
    </row>
    <row r="3" spans="2:20" ht="15.7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2:20" ht="15.75">
      <c r="B4" s="3"/>
      <c r="H4" s="3"/>
      <c r="I4" s="3"/>
      <c r="J4" s="34" t="s">
        <v>29</v>
      </c>
      <c r="K4" s="34"/>
      <c r="L4" s="34"/>
      <c r="M4" s="34"/>
      <c r="N4" s="34"/>
      <c r="O4" s="34"/>
      <c r="P4" s="34"/>
      <c r="Q4" s="3"/>
      <c r="R4" s="3"/>
      <c r="S4" s="3"/>
      <c r="T4" s="3"/>
    </row>
    <row r="5" spans="2:20" ht="15.7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75">
      <c r="B6" s="3"/>
      <c r="C6" s="4"/>
      <c r="D6" s="4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2:20" ht="15.75">
      <c r="B7" s="35" t="s">
        <v>0</v>
      </c>
      <c r="C7" s="29" t="s">
        <v>2</v>
      </c>
      <c r="D7" s="29" t="s">
        <v>3</v>
      </c>
      <c r="E7" s="29" t="s">
        <v>9</v>
      </c>
      <c r="F7" s="29" t="s">
        <v>4</v>
      </c>
      <c r="G7" s="29"/>
      <c r="H7" s="29"/>
      <c r="I7" s="29" t="s">
        <v>7</v>
      </c>
      <c r="J7" s="29"/>
      <c r="K7" s="29"/>
      <c r="L7" s="29" t="s">
        <v>5</v>
      </c>
      <c r="M7" s="29"/>
      <c r="N7" s="29"/>
      <c r="O7" s="29" t="s">
        <v>8</v>
      </c>
      <c r="P7" s="29"/>
      <c r="Q7" s="29"/>
      <c r="R7" s="29" t="s">
        <v>6</v>
      </c>
      <c r="S7" s="29"/>
      <c r="T7" s="29"/>
    </row>
    <row r="8" spans="2:20" ht="94.5">
      <c r="B8" s="35"/>
      <c r="C8" s="29"/>
      <c r="D8" s="29"/>
      <c r="E8" s="29"/>
      <c r="F8" s="6" t="s">
        <v>16</v>
      </c>
      <c r="G8" s="6" t="s">
        <v>17</v>
      </c>
      <c r="H8" s="6" t="s">
        <v>18</v>
      </c>
      <c r="I8" s="6" t="s">
        <v>16</v>
      </c>
      <c r="J8" s="6" t="s">
        <v>17</v>
      </c>
      <c r="K8" s="6" t="s">
        <v>18</v>
      </c>
      <c r="L8" s="6" t="s">
        <v>16</v>
      </c>
      <c r="M8" s="6" t="s">
        <v>17</v>
      </c>
      <c r="N8" s="6" t="s">
        <v>18</v>
      </c>
      <c r="O8" s="6" t="s">
        <v>16</v>
      </c>
      <c r="P8" s="6" t="s">
        <v>17</v>
      </c>
      <c r="Q8" s="6" t="s">
        <v>18</v>
      </c>
      <c r="R8" s="6" t="s">
        <v>16</v>
      </c>
      <c r="S8" s="6" t="s">
        <v>17</v>
      </c>
      <c r="T8" s="6" t="s">
        <v>18</v>
      </c>
    </row>
    <row r="9" spans="2:20" ht="15.75">
      <c r="B9" s="7">
        <v>1</v>
      </c>
      <c r="C9" s="7" t="s">
        <v>31</v>
      </c>
      <c r="D9" s="7" t="s">
        <v>30</v>
      </c>
      <c r="E9" s="12">
        <v>25</v>
      </c>
      <c r="F9" s="12">
        <v>14</v>
      </c>
      <c r="G9" s="12">
        <v>9</v>
      </c>
      <c r="H9" s="12">
        <v>2</v>
      </c>
      <c r="I9" s="12">
        <v>12</v>
      </c>
      <c r="J9" s="12">
        <v>9</v>
      </c>
      <c r="K9" s="12">
        <v>4</v>
      </c>
      <c r="L9" s="12">
        <v>7</v>
      </c>
      <c r="M9" s="12">
        <v>13</v>
      </c>
      <c r="N9" s="12">
        <v>5</v>
      </c>
      <c r="O9" s="12">
        <v>10</v>
      </c>
      <c r="P9" s="12">
        <v>12</v>
      </c>
      <c r="Q9" s="12">
        <v>3</v>
      </c>
      <c r="R9" s="12">
        <v>7</v>
      </c>
      <c r="S9" s="12">
        <v>11</v>
      </c>
      <c r="T9" s="12">
        <v>7</v>
      </c>
    </row>
    <row r="10" spans="2:20" ht="15.75">
      <c r="B10" s="7"/>
      <c r="C10" s="7"/>
      <c r="D10" s="7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2:20" ht="15.75">
      <c r="B11" s="26"/>
      <c r="C11" s="24"/>
      <c r="D11" s="24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2:20" ht="15.75">
      <c r="B12" s="26"/>
      <c r="C12" s="24"/>
      <c r="D12" s="24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2:20" ht="15.75">
      <c r="B13" s="7"/>
      <c r="C13" s="7"/>
      <c r="D13" s="7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2:20" ht="15.75">
      <c r="B14" s="7"/>
      <c r="C14" s="7"/>
      <c r="D14" s="7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2:20" ht="15.75">
      <c r="B15" s="7"/>
      <c r="C15" s="7"/>
      <c r="D15" s="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2:20" ht="15.75">
      <c r="B16" s="7"/>
      <c r="C16" s="7"/>
      <c r="D16" s="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2:20" ht="15.75">
      <c r="B17" s="30" t="s">
        <v>1</v>
      </c>
      <c r="C17" s="31"/>
      <c r="D17" s="32"/>
      <c r="E17" s="12">
        <f t="shared" ref="E17:T17" si="0">SUM(E9:E16)</f>
        <v>25</v>
      </c>
      <c r="F17" s="12">
        <f t="shared" si="0"/>
        <v>14</v>
      </c>
      <c r="G17" s="12">
        <f t="shared" si="0"/>
        <v>9</v>
      </c>
      <c r="H17" s="12">
        <f t="shared" si="0"/>
        <v>2</v>
      </c>
      <c r="I17" s="12">
        <f t="shared" si="0"/>
        <v>12</v>
      </c>
      <c r="J17" s="12">
        <f t="shared" si="0"/>
        <v>9</v>
      </c>
      <c r="K17" s="12">
        <f t="shared" si="0"/>
        <v>4</v>
      </c>
      <c r="L17" s="12">
        <f t="shared" si="0"/>
        <v>7</v>
      </c>
      <c r="M17" s="12">
        <f t="shared" si="0"/>
        <v>13</v>
      </c>
      <c r="N17" s="12">
        <f t="shared" si="0"/>
        <v>5</v>
      </c>
      <c r="O17" s="12">
        <f t="shared" si="0"/>
        <v>10</v>
      </c>
      <c r="P17" s="12">
        <f t="shared" si="0"/>
        <v>12</v>
      </c>
      <c r="Q17" s="12">
        <f t="shared" si="0"/>
        <v>3</v>
      </c>
      <c r="R17" s="12">
        <f t="shared" si="0"/>
        <v>7</v>
      </c>
      <c r="S17" s="12">
        <f t="shared" si="0"/>
        <v>11</v>
      </c>
      <c r="T17" s="12">
        <f t="shared" si="0"/>
        <v>7</v>
      </c>
    </row>
    <row r="18" spans="2:20" ht="15.75">
      <c r="B18" s="27" t="s">
        <v>10</v>
      </c>
      <c r="C18" s="28"/>
      <c r="D18" s="28"/>
      <c r="E18" s="19">
        <f>E17*100/E17</f>
        <v>100</v>
      </c>
      <c r="F18" s="14">
        <f>F17*100/E17</f>
        <v>56</v>
      </c>
      <c r="G18" s="14">
        <f>G17*100/E17</f>
        <v>36</v>
      </c>
      <c r="H18" s="14">
        <f>H17*100/E17</f>
        <v>8</v>
      </c>
      <c r="I18" s="14">
        <f>I17*100/E17</f>
        <v>48</v>
      </c>
      <c r="J18" s="14">
        <f>J17*100/E17</f>
        <v>36</v>
      </c>
      <c r="K18" s="14">
        <f>K17*100/E17</f>
        <v>16</v>
      </c>
      <c r="L18" s="14">
        <f>L17*100/E17</f>
        <v>28</v>
      </c>
      <c r="M18" s="14">
        <f>M17*100/E17</f>
        <v>52</v>
      </c>
      <c r="N18" s="14">
        <f>N17*100/E17</f>
        <v>20</v>
      </c>
      <c r="O18" s="14">
        <f>O17*100/E17</f>
        <v>40</v>
      </c>
      <c r="P18" s="14">
        <f>P17*100/E17</f>
        <v>48</v>
      </c>
      <c r="Q18" s="14">
        <f>Q17*100/E17</f>
        <v>12</v>
      </c>
      <c r="R18" s="14">
        <f>R17*100/E17</f>
        <v>28</v>
      </c>
      <c r="S18" s="14">
        <f>S17*100/E17</f>
        <v>44</v>
      </c>
      <c r="T18" s="14">
        <f>T17*100/E17</f>
        <v>28</v>
      </c>
    </row>
  </sheetData>
  <mergeCells count="14">
    <mergeCell ref="O7:Q7"/>
    <mergeCell ref="R7:T7"/>
    <mergeCell ref="B17:D17"/>
    <mergeCell ref="B18:D18"/>
    <mergeCell ref="B2:D2"/>
    <mergeCell ref="K2:O2"/>
    <mergeCell ref="J4:P4"/>
    <mergeCell ref="B7:B8"/>
    <mergeCell ref="C7:C8"/>
    <mergeCell ref="D7:D8"/>
    <mergeCell ref="E7:E8"/>
    <mergeCell ref="F7:H7"/>
    <mergeCell ref="I7:K7"/>
    <mergeCell ref="L7:N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T16"/>
  <sheetViews>
    <sheetView workbookViewId="0">
      <selection activeCell="D9" sqref="D9"/>
    </sheetView>
  </sheetViews>
  <sheetFormatPr defaultRowHeight="15"/>
  <cols>
    <col min="3" max="3" width="24" customWidth="1"/>
    <col min="4" max="4" width="42.5703125" customWidth="1"/>
  </cols>
  <sheetData>
    <row r="2" spans="2:20" ht="15.75">
      <c r="B2" s="33" t="s">
        <v>13</v>
      </c>
      <c r="C2" s="33"/>
      <c r="D2" s="33"/>
      <c r="E2" s="22"/>
      <c r="F2" s="22"/>
      <c r="G2" s="22"/>
      <c r="H2" s="22"/>
      <c r="I2" s="22"/>
      <c r="J2" s="25"/>
      <c r="K2" s="34" t="s">
        <v>25</v>
      </c>
      <c r="L2" s="34"/>
      <c r="M2" s="34"/>
      <c r="N2" s="34"/>
      <c r="O2" s="34"/>
      <c r="P2" s="3"/>
      <c r="Q2" s="3"/>
      <c r="R2" s="3"/>
      <c r="S2" s="3"/>
      <c r="T2" s="3"/>
    </row>
    <row r="3" spans="2:20" ht="15.7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2:20" ht="15.75">
      <c r="B4" s="3"/>
      <c r="H4" s="3"/>
      <c r="I4" s="3"/>
      <c r="J4" s="34" t="s">
        <v>26</v>
      </c>
      <c r="K4" s="34"/>
      <c r="L4" s="34"/>
      <c r="M4" s="34"/>
      <c r="N4" s="34"/>
      <c r="O4" s="34"/>
      <c r="P4" s="34"/>
      <c r="Q4" s="3"/>
      <c r="R4" s="3"/>
      <c r="S4" s="3"/>
      <c r="T4" s="3"/>
    </row>
    <row r="5" spans="2:20" ht="15.7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75">
      <c r="B6" s="3"/>
      <c r="C6" s="4"/>
      <c r="D6" s="4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2:20" ht="15.75">
      <c r="B7" s="35" t="s">
        <v>0</v>
      </c>
      <c r="C7" s="29" t="s">
        <v>2</v>
      </c>
      <c r="D7" s="29" t="s">
        <v>3</v>
      </c>
      <c r="E7" s="29" t="s">
        <v>9</v>
      </c>
      <c r="F7" s="29" t="s">
        <v>4</v>
      </c>
      <c r="G7" s="29"/>
      <c r="H7" s="29"/>
      <c r="I7" s="29" t="s">
        <v>7</v>
      </c>
      <c r="J7" s="29"/>
      <c r="K7" s="29"/>
      <c r="L7" s="29" t="s">
        <v>5</v>
      </c>
      <c r="M7" s="29"/>
      <c r="N7" s="29"/>
      <c r="O7" s="29" t="s">
        <v>8</v>
      </c>
      <c r="P7" s="29"/>
      <c r="Q7" s="29"/>
      <c r="R7" s="29" t="s">
        <v>6</v>
      </c>
      <c r="S7" s="29"/>
      <c r="T7" s="29"/>
    </row>
    <row r="8" spans="2:20" ht="94.5">
      <c r="B8" s="35"/>
      <c r="C8" s="29"/>
      <c r="D8" s="29"/>
      <c r="E8" s="29"/>
      <c r="F8" s="6" t="s">
        <v>16</v>
      </c>
      <c r="G8" s="6" t="s">
        <v>17</v>
      </c>
      <c r="H8" s="6" t="s">
        <v>18</v>
      </c>
      <c r="I8" s="6" t="s">
        <v>16</v>
      </c>
      <c r="J8" s="6" t="s">
        <v>17</v>
      </c>
      <c r="K8" s="6" t="s">
        <v>18</v>
      </c>
      <c r="L8" s="6" t="s">
        <v>16</v>
      </c>
      <c r="M8" s="6" t="s">
        <v>17</v>
      </c>
      <c r="N8" s="6" t="s">
        <v>18</v>
      </c>
      <c r="O8" s="6" t="s">
        <v>16</v>
      </c>
      <c r="P8" s="6" t="s">
        <v>17</v>
      </c>
      <c r="Q8" s="6" t="s">
        <v>18</v>
      </c>
      <c r="R8" s="6" t="s">
        <v>16</v>
      </c>
      <c r="S8" s="6" t="s">
        <v>17</v>
      </c>
      <c r="T8" s="6" t="s">
        <v>18</v>
      </c>
    </row>
    <row r="9" spans="2:20" ht="15.75">
      <c r="B9" s="7">
        <v>1</v>
      </c>
      <c r="C9" s="7" t="s">
        <v>27</v>
      </c>
      <c r="D9" s="7" t="s">
        <v>28</v>
      </c>
      <c r="E9" s="12">
        <v>25</v>
      </c>
      <c r="F9" s="12">
        <v>20</v>
      </c>
      <c r="G9" s="12">
        <v>4</v>
      </c>
      <c r="H9" s="12">
        <v>1</v>
      </c>
      <c r="I9" s="12">
        <v>15</v>
      </c>
      <c r="J9" s="12">
        <v>8</v>
      </c>
      <c r="K9" s="12">
        <v>2</v>
      </c>
      <c r="L9" s="12">
        <v>20</v>
      </c>
      <c r="M9" s="12">
        <v>4</v>
      </c>
      <c r="N9" s="12">
        <v>1</v>
      </c>
      <c r="O9" s="12">
        <v>16</v>
      </c>
      <c r="P9" s="12">
        <v>7</v>
      </c>
      <c r="Q9" s="12">
        <v>2</v>
      </c>
      <c r="R9" s="12">
        <v>19</v>
      </c>
      <c r="S9" s="12">
        <v>6</v>
      </c>
      <c r="T9" s="12">
        <v>0</v>
      </c>
    </row>
    <row r="10" spans="2:20" ht="15.75">
      <c r="B10" s="7"/>
      <c r="C10" s="7"/>
      <c r="D10" s="7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2:20" ht="15.75">
      <c r="B11" s="23"/>
      <c r="C11" s="21"/>
      <c r="D11" s="21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2:20" ht="15.75">
      <c r="B12" s="23"/>
      <c r="C12" s="21"/>
      <c r="D12" s="21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2:20" ht="15.75">
      <c r="B13" s="7"/>
      <c r="C13" s="7"/>
      <c r="D13" s="7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2:20" ht="15.75">
      <c r="B14" s="7"/>
      <c r="C14" s="7"/>
      <c r="D14" s="7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2:20" ht="15.75">
      <c r="B15" s="30" t="s">
        <v>1</v>
      </c>
      <c r="C15" s="31"/>
      <c r="D15" s="32"/>
      <c r="E15" s="12">
        <f t="shared" ref="E15:T15" si="0">SUM(E9:E14)</f>
        <v>25</v>
      </c>
      <c r="F15" s="12">
        <f t="shared" si="0"/>
        <v>20</v>
      </c>
      <c r="G15" s="12">
        <f t="shared" si="0"/>
        <v>4</v>
      </c>
      <c r="H15" s="12">
        <f t="shared" si="0"/>
        <v>1</v>
      </c>
      <c r="I15" s="12">
        <f t="shared" si="0"/>
        <v>15</v>
      </c>
      <c r="J15" s="12">
        <f t="shared" si="0"/>
        <v>8</v>
      </c>
      <c r="K15" s="12">
        <f t="shared" si="0"/>
        <v>2</v>
      </c>
      <c r="L15" s="12">
        <f t="shared" si="0"/>
        <v>20</v>
      </c>
      <c r="M15" s="12">
        <f t="shared" si="0"/>
        <v>4</v>
      </c>
      <c r="N15" s="12">
        <f t="shared" si="0"/>
        <v>1</v>
      </c>
      <c r="O15" s="12">
        <f t="shared" si="0"/>
        <v>16</v>
      </c>
      <c r="P15" s="12">
        <f t="shared" si="0"/>
        <v>7</v>
      </c>
      <c r="Q15" s="12">
        <f t="shared" si="0"/>
        <v>2</v>
      </c>
      <c r="R15" s="12">
        <f t="shared" si="0"/>
        <v>19</v>
      </c>
      <c r="S15" s="12">
        <f t="shared" si="0"/>
        <v>6</v>
      </c>
      <c r="T15" s="12">
        <f t="shared" si="0"/>
        <v>0</v>
      </c>
    </row>
    <row r="16" spans="2:20" ht="15.75">
      <c r="B16" s="27" t="s">
        <v>10</v>
      </c>
      <c r="C16" s="28"/>
      <c r="D16" s="28"/>
      <c r="E16" s="13">
        <f>E15*100/E15</f>
        <v>100</v>
      </c>
      <c r="F16" s="12">
        <f>F15*100/E15</f>
        <v>80</v>
      </c>
      <c r="G16" s="12">
        <f>G15*100/E15</f>
        <v>16</v>
      </c>
      <c r="H16" s="12">
        <f>H15*100/E15</f>
        <v>4</v>
      </c>
      <c r="I16" s="12">
        <f>I15*100/E15</f>
        <v>60</v>
      </c>
      <c r="J16" s="12">
        <f>J15*100/E15</f>
        <v>32</v>
      </c>
      <c r="K16" s="12">
        <f>K15*100/E15</f>
        <v>8</v>
      </c>
      <c r="L16" s="12">
        <f>L15*100/E15</f>
        <v>80</v>
      </c>
      <c r="M16" s="12">
        <f>M15*100/E15</f>
        <v>16</v>
      </c>
      <c r="N16" s="12">
        <f>N15*100/E15</f>
        <v>4</v>
      </c>
      <c r="O16" s="12">
        <f>O15*100/E15</f>
        <v>64</v>
      </c>
      <c r="P16" s="12">
        <f>P15*100/E15</f>
        <v>28</v>
      </c>
      <c r="Q16" s="12">
        <f>Q15*100/E15</f>
        <v>8</v>
      </c>
      <c r="R16" s="12">
        <f>R15*100/E15</f>
        <v>76</v>
      </c>
      <c r="S16" s="12">
        <f>S15*100/E15</f>
        <v>24</v>
      </c>
      <c r="T16" s="12">
        <f>T15*100/E15</f>
        <v>0</v>
      </c>
    </row>
  </sheetData>
  <mergeCells count="14">
    <mergeCell ref="O7:Q7"/>
    <mergeCell ref="R7:T7"/>
    <mergeCell ref="B15:D15"/>
    <mergeCell ref="B16:D16"/>
    <mergeCell ref="B2:D2"/>
    <mergeCell ref="K2:O2"/>
    <mergeCell ref="J4:P4"/>
    <mergeCell ref="B7:B8"/>
    <mergeCell ref="C7:C8"/>
    <mergeCell ref="D7:D8"/>
    <mergeCell ref="E7:E8"/>
    <mergeCell ref="F7:H7"/>
    <mergeCell ref="I7:K7"/>
    <mergeCell ref="L7:N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R34"/>
  <sheetViews>
    <sheetView tabSelected="1" workbookViewId="0">
      <selection activeCell="C15" sqref="C15"/>
    </sheetView>
  </sheetViews>
  <sheetFormatPr defaultRowHeight="15"/>
  <cols>
    <col min="2" max="2" width="34.7109375" customWidth="1"/>
    <col min="3" max="3" width="9.5703125" bestFit="1" customWidth="1"/>
    <col min="4" max="18" width="9.28515625" bestFit="1" customWidth="1"/>
  </cols>
  <sheetData>
    <row r="1" spans="2:18">
      <c r="O1" s="36" t="s">
        <v>12</v>
      </c>
      <c r="P1" s="36"/>
    </row>
    <row r="2" spans="2:18" ht="15.75">
      <c r="B2" s="8" t="s">
        <v>13</v>
      </c>
      <c r="C2" s="8"/>
      <c r="D2" s="2"/>
      <c r="F2" s="2"/>
      <c r="G2" s="2"/>
      <c r="H2" s="25"/>
      <c r="I2" s="34" t="s">
        <v>23</v>
      </c>
      <c r="J2" s="34"/>
      <c r="K2" s="34"/>
      <c r="L2" s="34"/>
      <c r="M2" s="34"/>
      <c r="N2" s="3"/>
      <c r="O2" s="3"/>
      <c r="P2" s="3"/>
    </row>
    <row r="3" spans="2:18" ht="15.7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15.75">
      <c r="D4" s="9"/>
      <c r="F4" s="3"/>
      <c r="G4" s="3"/>
      <c r="H4" s="34" t="s">
        <v>24</v>
      </c>
      <c r="I4" s="34"/>
      <c r="J4" s="34"/>
      <c r="K4" s="34"/>
      <c r="L4" s="34"/>
      <c r="M4" s="34"/>
      <c r="N4" s="34"/>
      <c r="O4" s="3"/>
      <c r="P4" s="3"/>
      <c r="Q4" s="3"/>
      <c r="R4" s="3"/>
    </row>
    <row r="5" spans="2:18" ht="15.7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2:18" ht="15.75"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2:18" ht="15.75" customHeight="1">
      <c r="B7" s="37" t="s">
        <v>15</v>
      </c>
      <c r="C7" s="29" t="s">
        <v>14</v>
      </c>
      <c r="D7" s="29" t="s">
        <v>4</v>
      </c>
      <c r="E7" s="29"/>
      <c r="F7" s="29"/>
      <c r="G7" s="29" t="s">
        <v>7</v>
      </c>
      <c r="H7" s="29"/>
      <c r="I7" s="29"/>
      <c r="J7" s="29" t="s">
        <v>5</v>
      </c>
      <c r="K7" s="29"/>
      <c r="L7" s="29"/>
      <c r="M7" s="29" t="s">
        <v>8</v>
      </c>
      <c r="N7" s="29"/>
      <c r="O7" s="29"/>
      <c r="P7" s="29" t="s">
        <v>6</v>
      </c>
      <c r="Q7" s="29"/>
      <c r="R7" s="29"/>
    </row>
    <row r="8" spans="2:18" ht="78.75">
      <c r="B8" s="38"/>
      <c r="C8" s="29"/>
      <c r="D8" s="6" t="s">
        <v>16</v>
      </c>
      <c r="E8" s="6" t="s">
        <v>17</v>
      </c>
      <c r="F8" s="6" t="s">
        <v>18</v>
      </c>
      <c r="G8" s="6" t="s">
        <v>16</v>
      </c>
      <c r="H8" s="6" t="s">
        <v>17</v>
      </c>
      <c r="I8" s="6" t="s">
        <v>18</v>
      </c>
      <c r="J8" s="6" t="s">
        <v>16</v>
      </c>
      <c r="K8" s="6" t="s">
        <v>17</v>
      </c>
      <c r="L8" s="6" t="s">
        <v>18</v>
      </c>
      <c r="M8" s="6" t="s">
        <v>16</v>
      </c>
      <c r="N8" s="6" t="s">
        <v>17</v>
      </c>
      <c r="O8" s="6" t="s">
        <v>18</v>
      </c>
      <c r="P8" s="6" t="s">
        <v>16</v>
      </c>
      <c r="Q8" s="6" t="s">
        <v>17</v>
      </c>
      <c r="R8" s="6" t="s">
        <v>18</v>
      </c>
    </row>
    <row r="9" spans="2:18" ht="15.75">
      <c r="B9" s="20" t="s">
        <v>20</v>
      </c>
      <c r="C9" s="12">
        <v>25</v>
      </c>
      <c r="D9" s="12">
        <v>5</v>
      </c>
      <c r="E9" s="12">
        <v>12</v>
      </c>
      <c r="F9" s="12">
        <v>3</v>
      </c>
      <c r="G9" s="12">
        <v>5</v>
      </c>
      <c r="H9" s="12">
        <v>12</v>
      </c>
      <c r="I9" s="12">
        <v>3</v>
      </c>
      <c r="J9" s="12">
        <v>4</v>
      </c>
      <c r="K9" s="12">
        <v>12</v>
      </c>
      <c r="L9" s="12">
        <v>4</v>
      </c>
      <c r="M9" s="12">
        <v>5</v>
      </c>
      <c r="N9" s="12">
        <v>12</v>
      </c>
      <c r="O9" s="12">
        <v>3</v>
      </c>
      <c r="P9" s="12">
        <v>5</v>
      </c>
      <c r="Q9" s="12">
        <v>12</v>
      </c>
      <c r="R9" s="12">
        <v>3</v>
      </c>
    </row>
    <row r="10" spans="2:18" ht="15.75">
      <c r="B10" s="20" t="s">
        <v>19</v>
      </c>
      <c r="C10" s="12">
        <v>25</v>
      </c>
      <c r="D10" s="12">
        <v>8</v>
      </c>
      <c r="E10" s="12">
        <v>10</v>
      </c>
      <c r="F10" s="12">
        <v>7</v>
      </c>
      <c r="G10" s="12">
        <v>7</v>
      </c>
      <c r="H10" s="12">
        <v>10</v>
      </c>
      <c r="I10" s="12">
        <v>8</v>
      </c>
      <c r="J10" s="12">
        <v>7</v>
      </c>
      <c r="K10" s="12">
        <v>7</v>
      </c>
      <c r="L10" s="12">
        <v>11</v>
      </c>
      <c r="M10" s="12">
        <v>10</v>
      </c>
      <c r="N10" s="12">
        <v>9</v>
      </c>
      <c r="O10" s="12">
        <v>6</v>
      </c>
      <c r="P10" s="12">
        <v>10</v>
      </c>
      <c r="Q10" s="12">
        <v>9</v>
      </c>
      <c r="R10" s="12">
        <v>6</v>
      </c>
    </row>
    <row r="11" spans="2:18" ht="15.75">
      <c r="B11" s="20" t="s">
        <v>21</v>
      </c>
      <c r="C11" s="12">
        <v>25</v>
      </c>
      <c r="D11" s="12">
        <v>5</v>
      </c>
      <c r="E11" s="12">
        <v>15</v>
      </c>
      <c r="F11" s="12">
        <v>5</v>
      </c>
      <c r="G11" s="12">
        <v>5</v>
      </c>
      <c r="H11" s="12">
        <v>15</v>
      </c>
      <c r="I11" s="12">
        <v>5</v>
      </c>
      <c r="J11" s="12">
        <v>5</v>
      </c>
      <c r="K11" s="12">
        <v>15</v>
      </c>
      <c r="L11" s="12">
        <v>5</v>
      </c>
      <c r="M11" s="12">
        <v>4</v>
      </c>
      <c r="N11" s="12">
        <v>15</v>
      </c>
      <c r="O11" s="12">
        <v>6</v>
      </c>
      <c r="P11" s="12">
        <v>4</v>
      </c>
      <c r="Q11" s="12">
        <v>15</v>
      </c>
      <c r="R11" s="12">
        <v>6</v>
      </c>
    </row>
    <row r="12" spans="2:18" ht="15.75">
      <c r="B12" s="20" t="s">
        <v>22</v>
      </c>
      <c r="C12" s="12">
        <v>25</v>
      </c>
      <c r="D12" s="12">
        <v>13</v>
      </c>
      <c r="E12" s="12">
        <v>10</v>
      </c>
      <c r="F12" s="12">
        <v>2</v>
      </c>
      <c r="G12" s="12">
        <v>12</v>
      </c>
      <c r="H12" s="12">
        <v>8</v>
      </c>
      <c r="I12" s="12">
        <v>5</v>
      </c>
      <c r="J12" s="12">
        <v>9</v>
      </c>
      <c r="K12" s="12">
        <v>13</v>
      </c>
      <c r="L12" s="12">
        <v>3</v>
      </c>
      <c r="M12" s="12">
        <v>9</v>
      </c>
      <c r="N12" s="12">
        <v>13</v>
      </c>
      <c r="O12" s="12">
        <v>3</v>
      </c>
      <c r="P12" s="12">
        <v>10</v>
      </c>
      <c r="Q12" s="12">
        <v>11</v>
      </c>
      <c r="R12" s="12">
        <v>4</v>
      </c>
    </row>
    <row r="13" spans="2:18" ht="15.75">
      <c r="B13" s="20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2:18" ht="15.75">
      <c r="B14" s="20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2:18" ht="15.75">
      <c r="B15" s="15" t="s">
        <v>1</v>
      </c>
      <c r="C15" s="12">
        <v>100</v>
      </c>
      <c r="D15" s="12">
        <f t="shared" ref="D15:R15" si="0">SUM(D9:D14)</f>
        <v>31</v>
      </c>
      <c r="E15" s="12">
        <f t="shared" si="0"/>
        <v>47</v>
      </c>
      <c r="F15" s="12">
        <f t="shared" si="0"/>
        <v>17</v>
      </c>
      <c r="G15" s="12">
        <f t="shared" si="0"/>
        <v>29</v>
      </c>
      <c r="H15" s="12">
        <f t="shared" si="0"/>
        <v>45</v>
      </c>
      <c r="I15" s="12">
        <f t="shared" si="0"/>
        <v>21</v>
      </c>
      <c r="J15" s="12">
        <f t="shared" si="0"/>
        <v>25</v>
      </c>
      <c r="K15" s="12">
        <f t="shared" si="0"/>
        <v>47</v>
      </c>
      <c r="L15" s="12">
        <f t="shared" si="0"/>
        <v>23</v>
      </c>
      <c r="M15" s="12">
        <f t="shared" si="0"/>
        <v>28</v>
      </c>
      <c r="N15" s="12">
        <f t="shared" si="0"/>
        <v>49</v>
      </c>
      <c r="O15" s="12">
        <f t="shared" si="0"/>
        <v>18</v>
      </c>
      <c r="P15" s="12">
        <f t="shared" si="0"/>
        <v>29</v>
      </c>
      <c r="Q15" s="12">
        <f t="shared" si="0"/>
        <v>47</v>
      </c>
      <c r="R15" s="12">
        <f t="shared" si="0"/>
        <v>19</v>
      </c>
    </row>
    <row r="16" spans="2:18" ht="15.75">
      <c r="B16" s="16" t="s">
        <v>11</v>
      </c>
      <c r="C16" s="18">
        <f>C15*100/C15</f>
        <v>100</v>
      </c>
      <c r="D16" s="17">
        <f>D15*100/C15</f>
        <v>31</v>
      </c>
      <c r="E16" s="14">
        <f>E15*100/C15</f>
        <v>47</v>
      </c>
      <c r="F16" s="14">
        <f>F15*100/C15</f>
        <v>17</v>
      </c>
      <c r="G16" s="14">
        <f>G15*100/C15</f>
        <v>29</v>
      </c>
      <c r="H16" s="14">
        <f>H15*100/C15</f>
        <v>45</v>
      </c>
      <c r="I16" s="14">
        <f>I15*100/C15</f>
        <v>21</v>
      </c>
      <c r="J16" s="14">
        <f>J15*100/C15</f>
        <v>25</v>
      </c>
      <c r="K16" s="14">
        <f>K15*100/C15</f>
        <v>47</v>
      </c>
      <c r="L16" s="14">
        <f>L15*100/C15</f>
        <v>23</v>
      </c>
      <c r="M16" s="14">
        <f>M15*100/C15</f>
        <v>28</v>
      </c>
      <c r="N16" s="14">
        <f>N15*100/C15</f>
        <v>49</v>
      </c>
      <c r="O16" s="14">
        <f>O15*100/C15</f>
        <v>18</v>
      </c>
      <c r="P16" s="14">
        <f>P15*100/C15</f>
        <v>29</v>
      </c>
      <c r="Q16" s="14">
        <f>Q15*100/C15</f>
        <v>47</v>
      </c>
      <c r="R16" s="14">
        <f>R15*100/C15</f>
        <v>19</v>
      </c>
    </row>
    <row r="17" spans="2:18" ht="17.25" customHeight="1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2:18" ht="15.7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2:18" ht="15.7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2:18" ht="15.7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2:18" ht="15.7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2:18" ht="15.7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2:18" ht="15.7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2:18" ht="15.7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2:18" ht="15.7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2:18" ht="15.7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2:18" ht="15.7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2:18" ht="15.7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2:18" ht="15.7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2:18" ht="15.7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2:18" ht="15.7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2:18" ht="15.7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2:18" ht="15.75">
      <c r="B33" s="10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18" ht="15.75">
      <c r="B34" s="1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</sheetData>
  <autoFilter ref="B7:R16">
    <filterColumn colId="2" showButton="0"/>
    <filterColumn colId="3" showButton="0"/>
    <filterColumn colId="5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5" showButton="0"/>
  </autoFilter>
  <mergeCells count="10">
    <mergeCell ref="O1:P1"/>
    <mergeCell ref="P7:R7"/>
    <mergeCell ref="H4:N4"/>
    <mergeCell ref="B7:B8"/>
    <mergeCell ref="C7:C8"/>
    <mergeCell ref="D7:F7"/>
    <mergeCell ref="G7:I7"/>
    <mergeCell ref="J7:L7"/>
    <mergeCell ref="M7:O7"/>
    <mergeCell ref="I2:M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кіші топ</vt:lpstr>
      <vt:lpstr>ортаңғы топ</vt:lpstr>
      <vt:lpstr>ортаңғы топ2</vt:lpstr>
      <vt:lpstr>ересек топ</vt:lpstr>
      <vt:lpstr>ересек топ2</vt:lpstr>
      <vt:lpstr>мектепалды даярлық топ</vt:lpstr>
      <vt:lpstr>МДҰ әдіскерінің жинағы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2024-12-29T15:30:00Z</dcterms:modified>
</cp:coreProperties>
</file>